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RH3" sheetId="1" r:id="rId1"/>
  </sheets>
  <definedNames/>
  <calcPr fullCalcOnLoad="1"/>
</workbook>
</file>

<file path=xl/sharedStrings.xml><?xml version="1.0" encoding="utf-8"?>
<sst xmlns="http://schemas.openxmlformats.org/spreadsheetml/2006/main" count="2288" uniqueCount="682">
  <si>
    <t>ANO</t>
  </si>
  <si>
    <t>CPF</t>
  </si>
  <si>
    <t>MES</t>
  </si>
  <si>
    <t>GARI</t>
  </si>
  <si>
    <t>NOME</t>
  </si>
  <si>
    <t>ABONO</t>
  </si>
  <si>
    <t>CARGO</t>
  </si>
  <si>
    <t>VIGIA</t>
  </si>
  <si>
    <t>ASS ADM</t>
  </si>
  <si>
    <t>EFETIVO</t>
  </si>
  <si>
    <t>ELETIVO</t>
  </si>
  <si>
    <t>EMPRESA</t>
  </si>
  <si>
    <t>CONTRATO</t>
  </si>
  <si>
    <t>PEDREIRO</t>
  </si>
  <si>
    <t>PREFEITO</t>
  </si>
  <si>
    <t>SERVENTE</t>
  </si>
  <si>
    <t>ATENDENTE</t>
  </si>
  <si>
    <t>CATEGORIA</t>
  </si>
  <si>
    <t>MATRICULA</t>
  </si>
  <si>
    <t>MOTORISTA</t>
  </si>
  <si>
    <t>PROFESSOR</t>
  </si>
  <si>
    <t>VIGILANTE</t>
  </si>
  <si>
    <t>1/3 FERIAS</t>
  </si>
  <si>
    <t>13 SALARIO</t>
  </si>
  <si>
    <t>COZINHEIRA</t>
  </si>
  <si>
    <t>CUMULATIVO</t>
  </si>
  <si>
    <t>DESC CAIXA</t>
  </si>
  <si>
    <t>DIF ACESSO</t>
  </si>
  <si>
    <t>QUINQUENIO</t>
  </si>
  <si>
    <t>TESOUREIRO</t>
  </si>
  <si>
    <t>DESC SINPRO</t>
  </si>
  <si>
    <t>DESC UNIMED</t>
  </si>
  <si>
    <t>DIR DIVISAO</t>
  </si>
  <si>
    <t>ELETRICISTA</t>
  </si>
  <si>
    <t>HORAS AULAS</t>
  </si>
  <si>
    <t>SUPERVISORA</t>
  </si>
  <si>
    <t>TELEFONISTA</t>
  </si>
  <si>
    <t>ZELADOR (A)</t>
  </si>
  <si>
    <t>COMISSIONADO</t>
  </si>
  <si>
    <t>DESC PROSMED</t>
  </si>
  <si>
    <t>DIF SALARIAL</t>
  </si>
  <si>
    <t>ESCRITURARIA</t>
  </si>
  <si>
    <t>ESCRITURARIO</t>
  </si>
  <si>
    <t>GRATIFICACAO</t>
  </si>
  <si>
    <t>SUBST FUNCAO</t>
  </si>
  <si>
    <t>ADM DISTRITAL</t>
  </si>
  <si>
    <t>AG SAUDE - EF</t>
  </si>
  <si>
    <t>ASSE IMPRENSA</t>
  </si>
  <si>
    <t>DESC B BRASIL</t>
  </si>
  <si>
    <t>NUTRICIONISTA</t>
  </si>
  <si>
    <t>RECEPCIONISTA</t>
  </si>
  <si>
    <t>TOTAL LIQUIDO</t>
  </si>
  <si>
    <t>VICE-PREFEITO</t>
  </si>
  <si>
    <t>AJUDANTE GERAL</t>
  </si>
  <si>
    <t>AUX ESCRITORIO</t>
  </si>
  <si>
    <t>DESC IMP RENDA</t>
  </si>
  <si>
    <t>ENC ALMOXARIFE</t>
  </si>
  <si>
    <t>ENC SERV GERAL</t>
  </si>
  <si>
    <t>GRAT INCENTIVO</t>
  </si>
  <si>
    <t>MARIVALDO PENA</t>
  </si>
  <si>
    <t>PROF LIC PLENA</t>
  </si>
  <si>
    <t>PROF PEDAGOGIA</t>
  </si>
  <si>
    <t>AUX SERV GERAIS</t>
  </si>
  <si>
    <t>HORAS EXTRAS VL</t>
  </si>
  <si>
    <t>PROF MAGISTERIO</t>
  </si>
  <si>
    <t>SEC DE FINANCAS</t>
  </si>
  <si>
    <t>10% VENC LEI 722</t>
  </si>
  <si>
    <t>AGENTE COM SAUDE</t>
  </si>
  <si>
    <t>ASS ESPECIAL CC3</t>
  </si>
  <si>
    <t>LEDIANE DA SILVA</t>
  </si>
  <si>
    <t>MARIA JOSE GOMES</t>
  </si>
  <si>
    <t>REG CLASSE I P-B</t>
  </si>
  <si>
    <t>VENCIMENTOS BASE</t>
  </si>
  <si>
    <t>ASS ESPECIAL CC 4</t>
  </si>
  <si>
    <t>COORDENADOR GERAL</t>
  </si>
  <si>
    <t>MARILENE DA SILVA</t>
  </si>
  <si>
    <t>SEC ADMINISTRACAO</t>
  </si>
  <si>
    <t>AGENTE ARRECADADOR</t>
  </si>
  <si>
    <t>ALCIDES JOSE SILVA</t>
  </si>
  <si>
    <t>ALINE MATIAS ALVES</t>
  </si>
  <si>
    <t>ANA MARIA DA ROCHA</t>
  </si>
  <si>
    <t>ASS CONTABIL CCA-2</t>
  </si>
  <si>
    <t>DESC CONT SINDICAL</t>
  </si>
  <si>
    <t>FUNCAO GRATIFICADA</t>
  </si>
  <si>
    <t>GRAT COM LICITACAO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</si>
  <si>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</si>
  <si>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</si>
  <si>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</si>
  <si>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</si>
  <si>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</si>
  <si>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</si>
  <si>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>TOTAL DE DESCONTOS</t>
  </si>
  <si>
    <t>TOTAL DE PROVENTOS</t>
  </si>
  <si>
    <t>ABEL LOPES DA SILVA</t>
  </si>
  <si>
    <t>ADELMA SIMOES SILVA</t>
  </si>
  <si>
    <t>AGEU CESAR DA SILVA</t>
  </si>
  <si>
    <t>ALMIR JOAO DA ROCHA</t>
  </si>
  <si>
    <t>ALMIR XAVIER TORRES</t>
  </si>
  <si>
    <t>ANA PAULA DE MACEDO</t>
  </si>
  <si>
    <t>CHEFE GABINETE CC-3</t>
  </si>
  <si>
    <t>CLAUDIJANE DA SILVA</t>
  </si>
  <si>
    <t>CONSELHEIRO TUTELAR</t>
  </si>
  <si>
    <t>DIR DPTO TESOURARIA</t>
  </si>
  <si>
    <t>JEAN CARLOS BEZERRA</t>
  </si>
  <si>
    <t>JOAO LUIZ DE SOBRAL</t>
  </si>
  <si>
    <t>JOELMA AMORIM ALVES</t>
  </si>
  <si>
    <t>JOSE CICERO DE MELO</t>
  </si>
  <si>
    <t>JOSE MARIA DA SILVA</t>
  </si>
  <si>
    <t>LUIZ CARNEIRO ALVES</t>
  </si>
  <si>
    <t>MARTA MARIA BARBOSA</t>
  </si>
  <si>
    <t>OFICIAL DE GABINETE</t>
  </si>
  <si>
    <t>OSEAS ALVES CORREIA</t>
  </si>
  <si>
    <t>PEDRO JOSE DA SILVA</t>
  </si>
  <si>
    <t>RUBEM ILDO DA SILVA</t>
  </si>
  <si>
    <t>SEC DE GABINETE CC4</t>
  </si>
  <si>
    <t>VERBA REPRESENTACAO</t>
  </si>
  <si>
    <t>ALTINHO - PREFEITURA</t>
  </si>
  <si>
    <t>ALZELIR MARIA DUARTE</t>
  </si>
  <si>
    <t>ATENDENTE ENFERMAGEM</t>
  </si>
  <si>
    <t>CLAUDIA SIMONE SILVA</t>
  </si>
  <si>
    <t>CLEMILDA LUCAS ALVES</t>
  </si>
  <si>
    <t>CRISTIANE DOS SANTOS</t>
  </si>
  <si>
    <t>DIR DEPTO DE RODOVIA</t>
  </si>
  <si>
    <t>DIR DEPTO PATRIMONIO</t>
  </si>
  <si>
    <t>HOSANA RITA DA SILVA</t>
  </si>
  <si>
    <t>JORIO GOMES DA SILVA</t>
  </si>
  <si>
    <t>JOSE ADEMIR DA SILVA</t>
  </si>
  <si>
    <t>JOSE CARLOS MENDONCA</t>
  </si>
  <si>
    <t>JOSE SANDRO DA SILVA</t>
  </si>
  <si>
    <t>MARIA DENISE DE MELO</t>
  </si>
  <si>
    <t>MARIA JOSE DE AMORIM</t>
  </si>
  <si>
    <t>MARIA LUCIA DA SILVA</t>
  </si>
  <si>
    <t>MARIA SELMA DA SILVA</t>
  </si>
  <si>
    <t>MARIA SUELI DA SILVA</t>
  </si>
  <si>
    <t>MARIA ZULEIDE DUARTE</t>
  </si>
  <si>
    <t>MARINALVA ANA DUARTE</t>
  </si>
  <si>
    <t>PROFESSORES CONTRATO</t>
  </si>
  <si>
    <t>PROFESSORES EFETIVOS</t>
  </si>
  <si>
    <t>PROM R ANTIG LEI 766</t>
  </si>
  <si>
    <t>REG CLASSE I PB - EF</t>
  </si>
  <si>
    <t>ROSA MARIA CELESTINO</t>
  </si>
  <si>
    <t>ADRIANA DJANIRA SILVA</t>
  </si>
  <si>
    <t>ADRIANO LUIS DA SILVA</t>
  </si>
  <si>
    <t>AGNALDO JOSE DA SILVA</t>
  </si>
  <si>
    <t>ALBERTO FELIX DA HORA</t>
  </si>
  <si>
    <t>ALDIVAN MARIA MACHADO</t>
  </si>
  <si>
    <t>ANGELA MARIA DA SILVA</t>
  </si>
  <si>
    <t>ANTONIO ALVES BEZERRA</t>
  </si>
  <si>
    <t>ASSESSOR TECNICO CC-8</t>
  </si>
  <si>
    <t>CARMEM LUCIA DA SILVA</t>
  </si>
  <si>
    <t>CHEFE DE DIVISAO CC-5</t>
  </si>
  <si>
    <t>CICERO MIGUEL MARQUES</t>
  </si>
  <si>
    <t>CLAUDIO KELI DA SILVA</t>
  </si>
  <si>
    <t>CLECIA MARIA DA SILVA</t>
  </si>
  <si>
    <t>DESC ANTECIPACAO 13 S</t>
  </si>
  <si>
    <t>DESC FALTAS / ATRASOS</t>
  </si>
  <si>
    <t>DIR DEPTO REC HUMANOS</t>
  </si>
  <si>
    <t>DORGIVAL JOSE DE LIRA</t>
  </si>
  <si>
    <t>FRED TAVARES DA SILVA</t>
  </si>
  <si>
    <t>GENILDO VICENTE ALVES</t>
  </si>
  <si>
    <t>GERALDO JOSE DA SILVA</t>
  </si>
  <si>
    <t>GERENTE DE TRIBUTACAO</t>
  </si>
  <si>
    <t>JOAO BATISTA DA SILVA</t>
  </si>
  <si>
    <t>JOAO BEZERRA DA SILVA</t>
  </si>
  <si>
    <t>JOSE ANTONIO DA SILVA</t>
  </si>
  <si>
    <t>JOSE BATISTA DA SILVA</t>
  </si>
  <si>
    <t>JOSE CANDIDO DA SILVA</t>
  </si>
  <si>
    <t>JOSE CLAUDIO DA SILVA</t>
  </si>
  <si>
    <t>JOSE TATIANO DA SILVA</t>
  </si>
  <si>
    <t>JOSE VANILSON DE MELO</t>
  </si>
  <si>
    <t>JOSEFA ALVES DA SILVA</t>
  </si>
  <si>
    <t>JOSEFA MARIA DA SILVA</t>
  </si>
  <si>
    <t>JOSIMAR FELIX DE LUNA</t>
  </si>
  <si>
    <t>JUAREZ GOMES DA SILVA</t>
  </si>
  <si>
    <t>LUCIANO JOSE DA SILVA</t>
  </si>
  <si>
    <t>MARIA ALDA DE ANDRADE</t>
  </si>
  <si>
    <t>MARIA ELIANE DA SILVA</t>
  </si>
  <si>
    <t>MARIA GORETTI BATISTA</t>
  </si>
  <si>
    <t>MARIA JOSE DE AZEVEDO</t>
  </si>
  <si>
    <t>MARIA NAZARE DA SILVA</t>
  </si>
  <si>
    <t>MARLI ISABEL DA SILVA</t>
  </si>
  <si>
    <t>ORLANDO JOSE DA SILVA</t>
  </si>
  <si>
    <t>ROSELI COSMA DA SILVA</t>
  </si>
  <si>
    <t>ROSELY MARIA DA SILVA</t>
  </si>
  <si>
    <t>SILVIA MARIA DA SILVA</t>
  </si>
  <si>
    <t>TEONIA MARIA DA SILVA</t>
  </si>
  <si>
    <t>ADEILSON JOSE DA SILVA</t>
  </si>
  <si>
    <t>ADILSON ALVES DA SILVA</t>
  </si>
  <si>
    <t>ALAERT JUNIO DE SOBRAL</t>
  </si>
  <si>
    <t>ALLYNE TORRES HENRIQUE</t>
  </si>
  <si>
    <t>ANDRE ANTONIO DA SILVA</t>
  </si>
  <si>
    <t>ANTONIO CARNEIRO ALVES</t>
  </si>
  <si>
    <t>ASSESSOR ESPECIAL CC 3</t>
  </si>
  <si>
    <t>AUGUSTO ALVES FERREIRA</t>
  </si>
  <si>
    <t>AUREA RANIELE DA SILVA</t>
  </si>
  <si>
    <t>CECILIA MARIA DA SILVA</t>
  </si>
  <si>
    <t>CINTIA RAQUEL DA SILVA</t>
  </si>
  <si>
    <t>DANIEL JOSE DE ALMEIDA</t>
  </si>
  <si>
    <t>DIR DEPTO FISCALIZACAO</t>
  </si>
  <si>
    <t>EDILEUSA SOARES MENDES</t>
  </si>
  <si>
    <t>ELIEL ENAQUE DE SOBRAL</t>
  </si>
  <si>
    <t>EMANOEL ALEXANDRE MELO</t>
  </si>
  <si>
    <t>FERNANDO JOAO DA SILVA</t>
  </si>
  <si>
    <t>FLAVIO FELIPE DO CARMO</t>
  </si>
  <si>
    <t>GENILDA MARIA DE SOUZA</t>
  </si>
  <si>
    <t>GENILDO GOMES DA SILVA</t>
  </si>
  <si>
    <t>GERSON MANUEL FERREIRA</t>
  </si>
  <si>
    <t>GISELMA MARIA DA SILVA</t>
  </si>
  <si>
    <t>JAIR PESSOA DE AZEVEDO</t>
  </si>
  <si>
    <t>JOAO BENEDITO DA SILVA</t>
  </si>
  <si>
    <t xml:space="preserve">JOSE ADILSON DA SILVA </t>
  </si>
  <si>
    <t>JOSE ANTONIO DE SOBRAL</t>
  </si>
  <si>
    <t>JOSE BARBOSA DE SOBRAL</t>
  </si>
  <si>
    <t>JOSEFA DANTAS DA SILVA</t>
  </si>
  <si>
    <t>JOSENILDO SILVA ARAUJO</t>
  </si>
  <si>
    <t>JUNIO BEZERRA DA SILVA</t>
  </si>
  <si>
    <t>LUCIENE MARIA DA SILVA</t>
  </si>
  <si>
    <t>MANOEL LUIS DE FREITAS</t>
  </si>
  <si>
    <t>MARCONI ALVES DA SILVA</t>
  </si>
  <si>
    <t>MARIA ADJACIR DA SILVA</t>
  </si>
  <si>
    <t>MARIA ALVES DE ALMEIDA</t>
  </si>
  <si>
    <t>MARIA BETANIA DA SILVA</t>
  </si>
  <si>
    <t>MARIA BEZERRA DA SILVA</t>
  </si>
  <si>
    <t>MARIA DE FATIMA ARAUJO</t>
  </si>
  <si>
    <t>MARIA DO O DE OLIVEIRA</t>
  </si>
  <si>
    <t xml:space="preserve">MARIA HELENA DA SILVA </t>
  </si>
  <si>
    <t>MARIA LUCIANA DA SILVA</t>
  </si>
  <si>
    <t>MARINES MARIA DA SILVA</t>
  </si>
  <si>
    <t>MARLUCE MARIA DA SILVA</t>
  </si>
  <si>
    <t>ORCELINA MELO DA SILVA</t>
  </si>
  <si>
    <t>PAULO JOSE DE OLIVEIRA</t>
  </si>
  <si>
    <t>PROC GER DO MUNIC CC 1</t>
  </si>
  <si>
    <t>RENATO TORRES DA SILVA</t>
  </si>
  <si>
    <t>ROSELY JOSEFA DA SILVA</t>
  </si>
  <si>
    <t>SEVERINO JOSE DA SILVA</t>
  </si>
  <si>
    <t>SILENE VITOR DE SOBRAL</t>
  </si>
  <si>
    <t>TANIA MARIA DOS SANTOS</t>
  </si>
  <si>
    <t>VALDIRENE GENUTE SILVA</t>
  </si>
  <si>
    <t>ADCARLAS MARIA DA SILVA</t>
  </si>
  <si>
    <t>ADEILDA MARIA DE MACEDO</t>
  </si>
  <si>
    <t>AGUIMAR TAVARES FEITOSA</t>
  </si>
  <si>
    <t>ALEXANDRE AUGUSTO ALVES</t>
  </si>
  <si>
    <t>ANA LUCIA ALVES DE LIMA</t>
  </si>
  <si>
    <t>ANEIDE BATISTA DA SILVA</t>
  </si>
  <si>
    <t>ANTONIO AMADEU DA SILVA</t>
  </si>
  <si>
    <t>ANTONIO CARLOS DE SOUSA</t>
  </si>
  <si>
    <t>ASSESSOR ADMINISTRATIVO</t>
  </si>
  <si>
    <t>BONIFACIO JOAO DA SILVA</t>
  </si>
  <si>
    <t>CICERA JULIANA DA SILVA</t>
  </si>
  <si>
    <t>CLAUDEMIR JOSE DA SILVA</t>
  </si>
  <si>
    <t>CRISTIANE ALAIDE MENDES</t>
  </si>
  <si>
    <t>CRISTINA ALVES DA SILVA</t>
  </si>
  <si>
    <t>DESC PENSAO ALIMENTICIA</t>
  </si>
  <si>
    <t>DESC RGPS / RGPS 13 SAL</t>
  </si>
  <si>
    <t>DIGELSON JUNIOR LIBERAL</t>
  </si>
  <si>
    <t>DIR DEPTO CONTABILIDADE</t>
  </si>
  <si>
    <t>DIR DEPTO ELETRIF RURAL</t>
  </si>
  <si>
    <t>DIR DEPTO PAT E COMPRAS</t>
  </si>
  <si>
    <t>EDIVALDO RODRIGUES DO O</t>
  </si>
  <si>
    <t>ERIKA CRISTIANE BARBOSA</t>
  </si>
  <si>
    <t>GERENTE DE DEPARTAMENTO</t>
  </si>
  <si>
    <t>GILSON BEZERRA DA SILVA</t>
  </si>
  <si>
    <t>IRANE CLECIA DE ANDRADE</t>
  </si>
  <si>
    <t>ISABEL MARIA DOS SANTOS</t>
  </si>
  <si>
    <t>ISRAEL SILVA DOS SANTOS</t>
  </si>
  <si>
    <t>JACIELMA MARIA DA SILVA</t>
  </si>
  <si>
    <t>JAIDENE MARIA DE SOBRAL</t>
  </si>
  <si>
    <t>JEANE MARIA DUARTE DIAS</t>
  </si>
  <si>
    <t>JOAO ANTONIO DOS SANTOS</t>
  </si>
  <si>
    <t>JOAO SEBASTIAO DA SILVA</t>
  </si>
  <si>
    <t>JOELMA DE MELO FERREIRA</t>
  </si>
  <si>
    <t>JOSE ADROALDO DE SOBRAL</t>
  </si>
  <si>
    <t>JOSE FRANCISCO DA SILVA</t>
  </si>
  <si>
    <t>JOSE MIGUEL DE OLIVEIRA</t>
  </si>
  <si>
    <t>JOSE ROBERTO DOS SANTOS</t>
  </si>
  <si>
    <t>JUCELIA MARIA DE SOBRAL</t>
  </si>
  <si>
    <t>LUCELIA SIMOES DA SILVA</t>
  </si>
  <si>
    <t>LUCIANO CEZAR RODRIGUES</t>
  </si>
  <si>
    <t>LUIZ CARLOS MOURA NEVES</t>
  </si>
  <si>
    <t>MARCONI RAMOS DE BARROS</t>
  </si>
  <si>
    <t>MARIA ALINE DE OLIVEIRA</t>
  </si>
  <si>
    <t>MARIA DE LOURDES SOBRAL</t>
  </si>
  <si>
    <t>MARIA EDINALVA DA SILVA</t>
  </si>
  <si>
    <t>MARIA GABRIELA DE COUTO</t>
  </si>
  <si>
    <t>MARIA JOSILENE DA SILVA</t>
  </si>
  <si>
    <t>MARIA LINDACI DE SOBRAL</t>
  </si>
  <si>
    <t>MARIA MADALENA DA SILVA</t>
  </si>
  <si>
    <t>MARIA RISONETE DA SILVA</t>
  </si>
  <si>
    <t>MARLENE GONÇALVES ALVES</t>
  </si>
  <si>
    <t>MARLENE VICENTE DE LIMA</t>
  </si>
  <si>
    <t>PATRICIA GOMES DA SILVA</t>
  </si>
  <si>
    <t>PROCURADOR ADJUNTO CC 2</t>
  </si>
  <si>
    <t>QUITERIA EDITE DA SILVA</t>
  </si>
  <si>
    <t>QUITERIA MARIA DA SILVA</t>
  </si>
  <si>
    <t>REGINALDO JOSE TORQUATO</t>
  </si>
  <si>
    <t>RITA FRANCISCA DA SILVA</t>
  </si>
  <si>
    <t>ROSILENE MARIA DA SILVA</t>
  </si>
  <si>
    <t>ROSINEIDE MARIA ALMEIDA</t>
  </si>
  <si>
    <t>VALERIA ANALIA DA SILVA</t>
  </si>
  <si>
    <t>VALKIRIA ALVES DA COSTA</t>
  </si>
  <si>
    <t>ABILIO DE OLIVEIRA LEITE</t>
  </si>
  <si>
    <t>ADRIANA CORBINIANA SILVA</t>
  </si>
  <si>
    <t>AILTON BATISTA DE AMORIM</t>
  </si>
  <si>
    <t>ANDREA CRISTINA DA SILVA</t>
  </si>
  <si>
    <t>ARLEIDE BATISTA DA SILVA</t>
  </si>
  <si>
    <t>ARNALDO ALVES DE ANDRADE</t>
  </si>
  <si>
    <t>CARMELITA ALINE DA SILVA</t>
  </si>
  <si>
    <t>COSME ANTONIO DOS SANTOS</t>
  </si>
  <si>
    <t>DESC SERV REPRES ADM SEG</t>
  </si>
  <si>
    <t>EDILEUSA JOSEFA DA SILVA</t>
  </si>
  <si>
    <t>EDLA CELI ALVES DA SILVA</t>
  </si>
  <si>
    <t>ELAINE CRISTINA DA ROCHA</t>
  </si>
  <si>
    <t>ELIETE CORDEIRO DA ROCHA</t>
  </si>
  <si>
    <t>ERIVALDO MANUEL DA SILVA</t>
  </si>
  <si>
    <t>FRANKLIN JOSE DE AZEVEDO</t>
  </si>
  <si>
    <t>GIOVANI ANTONIO DA SILVA</t>
  </si>
  <si>
    <t>GIVANILDA MARLI DA SILVA</t>
  </si>
  <si>
    <t>GRACIENE ALVES DE MACEDO</t>
  </si>
  <si>
    <t>JANICE DA SILVA OLIVEIRA</t>
  </si>
  <si>
    <t>JOSE BERNARDINO DA SILVA</t>
  </si>
  <si>
    <t>JOSE SALATIEL DOS SANTOS</t>
  </si>
  <si>
    <t>JOSEILDA MARIA DE MACEDO</t>
  </si>
  <si>
    <t>JOSELMA CORDEIRO DE LIMA</t>
  </si>
  <si>
    <t>JOSILENE MARIA RODRIGUES</t>
  </si>
  <si>
    <t>LAUDICEA LEITE DE MACEDO</t>
  </si>
  <si>
    <t>LEANDRO EVERTON DA SILVA</t>
  </si>
  <si>
    <t>LEONIA VALKIRIA DA SILVA</t>
  </si>
  <si>
    <t>LINDINALVA MARIA DE MELO</t>
  </si>
  <si>
    <t>LINDINALVO JOSE DA SILVA</t>
  </si>
  <si>
    <t>LIZANGELA KERLY DE OMENA</t>
  </si>
  <si>
    <t>LUCIANA ALVES DOS SANTOS</t>
  </si>
  <si>
    <t>LUCIELMA JOSEFA DA SILVA</t>
  </si>
  <si>
    <t>LUCINEIDE MARIA DA SILVA</t>
  </si>
  <si>
    <t>MANOEL FERNANDO DA SILVA</t>
  </si>
  <si>
    <t>MANOEL SEBASTIAO DE LIMA</t>
  </si>
  <si>
    <t>MARCOS PAULO MENDES LIRA</t>
  </si>
  <si>
    <t>MARIA ADRIANA DOS SANTOS</t>
  </si>
  <si>
    <t>MARIA APARECIDA DA SILVA</t>
  </si>
  <si>
    <t>MARIA DAS DORES DA SILVA</t>
  </si>
  <si>
    <t>MARIA DE FATIMA DA SILVA</t>
  </si>
  <si>
    <t>MARIA DO SOCORRO BATISTA</t>
  </si>
  <si>
    <t>MARIA ELIZABETE DA SILVA</t>
  </si>
  <si>
    <t>MARIA JOSE DO NASCIMENTO</t>
  </si>
  <si>
    <t>MARIA ROSA DE MELO ROQUE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</si>
  <si>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</si>
  <si>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</si>
  <si>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</si>
  <si>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</si>
  <si>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</si>
  <si>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</si>
  <si>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PATRICIA ROSANA DA SILVA</t>
  </si>
  <si>
    <t>REGINALDO FELIX DA SILVA</t>
  </si>
  <si>
    <t>RENATA TORRES DOS SANTOS</t>
  </si>
  <si>
    <t>RODRIGO PEREIRA DA SILVA</t>
  </si>
  <si>
    <t>ROGERIO ROBERTO DA SILVA</t>
  </si>
  <si>
    <t>ROSENILDA LUISA DA SILVA</t>
  </si>
  <si>
    <t>ROSIVALDO COSME DA SILVA</t>
  </si>
  <si>
    <t>SAL FAMILIA INSS / IPSAL</t>
  </si>
  <si>
    <t>SEBASTIAO PEDRO DA SILVA</t>
  </si>
  <si>
    <t>SEVERINO JUAREZ MONTEIRO</t>
  </si>
  <si>
    <t>VAGNER BERNARDO DA SILVA</t>
  </si>
  <si>
    <t>ZILDA RODRIGUES DA SILVA</t>
  </si>
  <si>
    <t>ALINE FREITAS DE OLIVEIRA</t>
  </si>
  <si>
    <t>AMARA PEREIRA DE OLIVEIRA</t>
  </si>
  <si>
    <t>ANA ROBERTA ALVES BEZERRA</t>
  </si>
  <si>
    <t>ASSESSOR JURIDICO NS CC 3</t>
  </si>
  <si>
    <t>CARLOS ALEXANDRE DA SILVA</t>
  </si>
  <si>
    <t>CARMEN LUCIA GUERRA SOUZA</t>
  </si>
  <si>
    <t>CLAUDEMIR JOSE DE ANDRADE</t>
  </si>
  <si>
    <t>CLOVIS MAURICIO DE FARIAS</t>
  </si>
  <si>
    <t>COMPL C COMISS / SUBSIDIO</t>
  </si>
  <si>
    <t>DANIEL TEIXEIRA DA PAIXAO</t>
  </si>
  <si>
    <t>DESC IPSAL / IPSAL 13 SAL</t>
  </si>
  <si>
    <t>EDIVANEIDE MARIA DA SILVA</t>
  </si>
  <si>
    <t>FABIO EDUARDO DE CARVALHO</t>
  </si>
  <si>
    <t>GIDEON SARAIVA DOS SANTOS</t>
  </si>
  <si>
    <t>GILBERTO BEZERRA DA SILVA</t>
  </si>
  <si>
    <t>GIOVANE FERREIRA DA SILVA</t>
  </si>
  <si>
    <t>GIVALDO MANOEL DOS SANTOS</t>
  </si>
  <si>
    <t>GUILHERME JUNIO DE TORRES</t>
  </si>
  <si>
    <t>JOAO EVANGELISTA DA SILVA</t>
  </si>
  <si>
    <t>JOSE EDSON ALVES DA SILVA</t>
  </si>
  <si>
    <t>JOSE GUILHERME DOS SANTOS</t>
  </si>
  <si>
    <t>JOSE WILSON ALVES BEZERRA</t>
  </si>
  <si>
    <t>JOSEFA DE ALMEIDA CAMPELO</t>
  </si>
  <si>
    <t>JOSEILDA QUITERIA DE LIMA</t>
  </si>
  <si>
    <t>JOSENEIDE JOSEFA DA SILVA</t>
  </si>
  <si>
    <t>JOSENILDO JOSE DE ALMEIDA</t>
  </si>
  <si>
    <t>JUCINADJA MYCHELE DE LIMA</t>
  </si>
  <si>
    <t>JULIANA SOARES DOS SANTOS</t>
  </si>
  <si>
    <t>JUSSANIA KERLI DOS SANTOS</t>
  </si>
  <si>
    <t>LETICIA ALVES DE OLIVEIRA</t>
  </si>
  <si>
    <t>LIDIA ANUNCIADA DE MACEDO</t>
  </si>
  <si>
    <t>LUCICLEIDE MARIA DA SILVA</t>
  </si>
  <si>
    <t>LUIZ REGIS NUNES DA SILVA</t>
  </si>
  <si>
    <t>MARCIANO ANTONIO DA SILVA</t>
  </si>
  <si>
    <t xml:space="preserve">MARGARIDA MARIA DE JESUS </t>
  </si>
  <si>
    <t>MARIA JOSE ALVES DA ROCHA</t>
  </si>
  <si>
    <t>MARIA JOSE TENORIO DUARTE</t>
  </si>
  <si>
    <t>MARIA JOSINEIDE RODRIGUES</t>
  </si>
  <si>
    <t>MARINALVA ROSANA DA SILVA</t>
  </si>
  <si>
    <t>MAURICEIA CORDEIRO DUARTE</t>
  </si>
  <si>
    <t>OTACILIO JOAQUIM DA SILVA</t>
  </si>
  <si>
    <t>QUITERIA MARIA DE ALMEIDA</t>
  </si>
  <si>
    <t>RISONEIDE ALVES DE TORRES</t>
  </si>
  <si>
    <t>SEC EXEC DE ESPORTE  CC-3</t>
  </si>
  <si>
    <t>SONIA MARIA BEZERRA LEITE</t>
  </si>
  <si>
    <t>VALDILENE AMARAL DA SILVA</t>
  </si>
  <si>
    <t>ADELSON BEZERRA DE ANDRADE</t>
  </si>
  <si>
    <t>ADM GINASIO ESPORTIVO CC 5</t>
  </si>
  <si>
    <t>ANA GLAUSIA BENTO DA SILVA</t>
  </si>
  <si>
    <t>ANDREA PAULA VIEIRA TORRES</t>
  </si>
  <si>
    <t>ARLINDO FERREIRA DE SOBRAL</t>
  </si>
  <si>
    <t>DIOGEZIO FERREIRA DA SILVA</t>
  </si>
  <si>
    <t>ELIDIVANIA EDILEUSA MENDES</t>
  </si>
  <si>
    <t>FABIO JUNIOR JOAO DA SILVA</t>
  </si>
  <si>
    <t>GENIVALDO JOAQUIM DA SILVA</t>
  </si>
  <si>
    <t>GIVANILSON CAETANO BEZERRA</t>
  </si>
  <si>
    <t>HELIO CORDEIRO DE OLIVEIRA</t>
  </si>
  <si>
    <t>IVANILDO SEVERINO DA SILVA</t>
  </si>
  <si>
    <t>JOSE CLEITON DO NASCIMENTO</t>
  </si>
  <si>
    <t>JOSEFA FERREIRA DE ANDRADE</t>
  </si>
  <si>
    <t>JOSENILDO ANTONIO DA SILVA</t>
  </si>
  <si>
    <t>LEONIO CLAUDIO MOURA NEVES</t>
  </si>
  <si>
    <t>LUZIMAR RODRIGUES DA SILVA</t>
  </si>
  <si>
    <t>MARIA EDINALVA DE OLIVEIRA</t>
  </si>
  <si>
    <t>MARIA EDLENE ALVES DE LIMA</t>
  </si>
  <si>
    <t>MARIA IRANI DE SOUZA SILVA</t>
  </si>
  <si>
    <t>MARIA LUCIA DE JESUS SILVA</t>
  </si>
  <si>
    <t>MARIA MICHELE DUARTE SILVA</t>
  </si>
  <si>
    <t>MARIA ODETE BEZERRA DUARTE</t>
  </si>
  <si>
    <t>MARIA SILENE ALVES BEZERRA</t>
  </si>
  <si>
    <t>MARTA CRISTINA PINTO COSTA</t>
  </si>
  <si>
    <t>MERCIA CRISTINA DOS SANTOS</t>
  </si>
  <si>
    <t>NATANAEL CASSIANO DA SILVA</t>
  </si>
  <si>
    <t>NILTON CAVALCANTI DA SILVA</t>
  </si>
  <si>
    <t>ROSENILDA CESARIO DA SILVA</t>
  </si>
  <si>
    <t>ROSINEIDE AZEVEDO DA SILVA</t>
  </si>
  <si>
    <t>ROSINEIDE DORALICE DE LIMA</t>
  </si>
  <si>
    <t>SIVANILZA MARIA DE ALMEIDA</t>
  </si>
  <si>
    <t>WALKIRIA MARIA VASCONCELOS</t>
  </si>
  <si>
    <t>ALINE ALVES DE MELO E SILVA</t>
  </si>
  <si>
    <t>ANA MARIA ANDRADE RODRIGUES</t>
  </si>
  <si>
    <t>ANTONIO ARCELINO DOS SANTOS</t>
  </si>
  <si>
    <t>CLAUDEMIR BEZERRA DE SOBRAL</t>
  </si>
  <si>
    <t>CRISTIANA MACIEL DE ALMEIDA</t>
  </si>
  <si>
    <t>DIR DEPTO DE OBRAS PUBLICAS</t>
  </si>
  <si>
    <t>DIR DEPTO PROD AGROPECUARIA</t>
  </si>
  <si>
    <t>FERNANDA JANAINA DOS SANTOS</t>
  </si>
  <si>
    <t>HOSANA MARIA DE LUNA MACEDO</t>
  </si>
  <si>
    <t>IRENE FIRMINA DO NASCIMENTO</t>
  </si>
  <si>
    <t>JANNYELLE CARNEIRO DA SILVA</t>
  </si>
  <si>
    <t>JOSE ADRIANO DA SILVA IRMAO</t>
  </si>
  <si>
    <t>JOSE LUIZ BERNARDO DA SILVA</t>
  </si>
  <si>
    <t>JOSE ORLANDO GOMES DA SILVA</t>
  </si>
  <si>
    <t>LUCIANO BERNARDINO DA SILVA</t>
  </si>
  <si>
    <t>MAGDA EVELLINE GOMES DUARTE</t>
  </si>
  <si>
    <t>MAGDALA PATRICIA CAVALCANTI</t>
  </si>
  <si>
    <t>MARIA DO O ANDRADE MAURICIO</t>
  </si>
  <si>
    <t>MARIA ERIVANE DA SILVA LIMA</t>
  </si>
  <si>
    <t>MARIA SUELY DA SILVA ARRUDA</t>
  </si>
  <si>
    <t>NEUMA SALETE DIAS RODRIGUES</t>
  </si>
  <si>
    <t>ROBERVANIO PEREIRA DA SILVA</t>
  </si>
  <si>
    <t>SANDOVAL FERNANDES DA SILVA</t>
  </si>
  <si>
    <t>SEC AGRICUL E ABASTECIMENTO</t>
  </si>
  <si>
    <t>SEC CULT, TURISMO E ESPORTE</t>
  </si>
  <si>
    <t>SUZY MAGDA DE OMENA SARAIVA</t>
  </si>
  <si>
    <t>WALTER LUIZ FLOR DOS SANTOS</t>
  </si>
  <si>
    <t>ZILDA DAMIANA DE MELO SILVA</t>
  </si>
  <si>
    <t>ADIELSON SEVERINO DOS SANTOS</t>
  </si>
  <si>
    <t>ALEXSANDRO IVANILDO DA SILVA</t>
  </si>
  <si>
    <t>BRUNA EMMYLI SANTOS PIMENTEL</t>
  </si>
  <si>
    <t>CICERA JARLEIDE CORREIA LINS</t>
  </si>
  <si>
    <t>CICERO ROBERTO ALVES BEZERRA</t>
  </si>
  <si>
    <t>EDIVANI MARIA DA SILVA ALVES</t>
  </si>
  <si>
    <t>EDNA CEZARIO DA SILVA MENDES</t>
  </si>
  <si>
    <t>ELIANE NEVES DE MORAIS ALVES</t>
  </si>
  <si>
    <t>GLORIVALDO ROBERTO DE BARROS</t>
  </si>
  <si>
    <t>JAILDA VALERIA SILVA PEREIRA</t>
  </si>
  <si>
    <t>JOAO PAULO COUTO DE OLIVEIRA</t>
  </si>
  <si>
    <t>JOSE CARLOS ALVES DOS SANTOS</t>
  </si>
  <si>
    <t>JOSE CLECIO BEZERRA DA SILVA</t>
  </si>
  <si>
    <t>JOSE RIBAMAR LIBERAL DE MELO</t>
  </si>
  <si>
    <t>JOSELITO DOS PRAZERES DUARTE</t>
  </si>
  <si>
    <t>KARLA TATHIANA ALVES DE LIMA</t>
  </si>
  <si>
    <t>LAISMARY DELMONDES DE ARAUJO</t>
  </si>
  <si>
    <t>LAUDENICE MARIA DUARTE SILVA</t>
  </si>
  <si>
    <t>LUCIDALVA TERESINHA DA SILVA</t>
  </si>
  <si>
    <t>LUPERCINA ALMEIDA DOS SANTOS</t>
  </si>
  <si>
    <t>LUZINETE REGINA DA CONCEICAO</t>
  </si>
  <si>
    <t>MARCOS ROBERTO DE MELO ALVES</t>
  </si>
  <si>
    <t>MARIA CICERA DA SILVA SANTOS</t>
  </si>
  <si>
    <t>MARIA JOSE DE SANTANA PESSOA</t>
  </si>
  <si>
    <t>MARIA JOSE DOS SANTOS BARROS</t>
  </si>
  <si>
    <t>MARIA MARCIA ALVES DE MORAIS</t>
  </si>
  <si>
    <t>MARIA SONIA PEREIRA DA SILVA</t>
  </si>
  <si>
    <t>MARIA SUELI BEZERRA DA COSTA</t>
  </si>
  <si>
    <t>QUITERIA MARIA DA SILVA LIMA</t>
  </si>
  <si>
    <t>SILVANEIDE DE AMORIM PEREIRA</t>
  </si>
  <si>
    <t>SILVANIA LADY PEREIRA SOARES</t>
  </si>
  <si>
    <t>WILZA DRIELY OLIVEIRA TORRES</t>
  </si>
  <si>
    <t>ANA CAROLINA FERREIRA RIBEIRO</t>
  </si>
  <si>
    <t>CLAUDIA SILVA BARROS MEDEIROS</t>
  </si>
  <si>
    <t>DOUGLAS CESAR PESSOA DA SILVA</t>
  </si>
  <si>
    <t>EDJA CLAUDIA DE ALMEIDA SILVA</t>
  </si>
  <si>
    <t>ELIETE CRISTINA ALVES DE MELO</t>
  </si>
  <si>
    <t>ELIZABETH EMILIA DA CONCEICAO</t>
  </si>
  <si>
    <t>ESTER REJANE ALVES DE QUEIROZ</t>
  </si>
  <si>
    <t>FABIO JUNIO DE BARROS CORREIA</t>
  </si>
  <si>
    <t>FERNANDO CESAR DE SOUZA COSME</t>
  </si>
  <si>
    <t>JACELANE DO NASCIMENTO DANTAS</t>
  </si>
  <si>
    <t>JAILSON RODRIGUES DE OLIVEIRA</t>
  </si>
  <si>
    <t>JOANA DARC ALVES BEZERRA DO O</t>
  </si>
  <si>
    <t>JOSE FRANCISCO DA SILVA FILHO</t>
  </si>
  <si>
    <t>JOSE LUCIANO OMENA DE FREITAS</t>
  </si>
  <si>
    <t>JOSE SEVERINO DE BARROS FILHO</t>
  </si>
  <si>
    <t>JOSELMA BATISTA DO NASCIMENTO</t>
  </si>
  <si>
    <t>LUCIANO JOSE JACINTO DA SILVA</t>
  </si>
  <si>
    <t>MARIA BENIAN RODRIGUES FARIAS</t>
  </si>
  <si>
    <t>MARIA DAS NEVES LEITE CAETANO</t>
  </si>
  <si>
    <t>MARIA GLORICE DE BARROS SILVA</t>
  </si>
  <si>
    <t>MARIA HELENA ALVES DOS SANTOS</t>
  </si>
  <si>
    <t>MARIA JANAINA DA SILVA MORAIS</t>
  </si>
  <si>
    <t>MARIA MARLEIDE E SILVA SANTOS</t>
  </si>
  <si>
    <t>MARLI CIRILA AQUINO DE TORRES</t>
  </si>
  <si>
    <t>PATRICIA SIQUEIRA ELIAS GOMES</t>
  </si>
  <si>
    <t>PREGOEIRO / MEMBROS PREGOEIRO</t>
  </si>
  <si>
    <t>QUITERIA ANTONIA DA CONCEICAO</t>
  </si>
  <si>
    <t>SUEDILSON ANDRE DE MELO ALVES</t>
  </si>
  <si>
    <t>THOMAS ANDERSON ISIDORO SILVA</t>
  </si>
  <si>
    <t>WEDJA BARROS COSTA DE ANDRADE</t>
  </si>
  <si>
    <t>ASSESSOR ESPECIAL SIMBOLO CC-4</t>
  </si>
  <si>
    <t>DEBORA QUITERIA MELO DE AQUINO</t>
  </si>
  <si>
    <t>DIR CONTROLE URB E PROJ - CC-5</t>
  </si>
  <si>
    <t>DIR DEPTO MERCADO, FEIRA E MAT</t>
  </si>
  <si>
    <t>DIR INFRAESTRUTURA E URB - CC5</t>
  </si>
  <si>
    <t>DIRETOR DELIMPEZA URBANA - CC5</t>
  </si>
  <si>
    <t>EDILA JACQUELINE DO O DA SILVA</t>
  </si>
  <si>
    <t>ELIZABETH ARAUJO SILVA MENEZES</t>
  </si>
  <si>
    <t>EVANILSON BENEVIDES DOS SANTOS</t>
  </si>
  <si>
    <t>GERLUCIA AMORIM DA SILVA FELIX</t>
  </si>
  <si>
    <t>JAILDA CLAUDIA VIEIRA DE PAULA</t>
  </si>
  <si>
    <t>JOSE CLAUDECI PEREIRA DA SILVA</t>
  </si>
  <si>
    <t>JOSELMA AMORIM DE COUTO BARROS</t>
  </si>
  <si>
    <t>KATHIANE WANESSA DE LIMA SILVA</t>
  </si>
  <si>
    <t>MARIA APARECIDA BEZERRA MENDES</t>
  </si>
  <si>
    <t>MARIA DAS DORES DE ALBUQUERQUE</t>
  </si>
  <si>
    <t>MARIA DO SOCORRO ALVES BEZERRA</t>
  </si>
  <si>
    <t>MARIA EDILENE DA SILVA TIMOTEO</t>
  </si>
  <si>
    <t>MARIA JOSILANE SIMOES DA SILVA</t>
  </si>
  <si>
    <t>MARIA MARLUCE PAIXAO DE AMORIM</t>
  </si>
  <si>
    <t>MARIA NALDENIR TORRES DA SILVA</t>
  </si>
  <si>
    <t>NATANAELMA MONICA BARROS SILVA</t>
  </si>
  <si>
    <t>ROSILEIDE MORAIS DA SILVA LIMA</t>
  </si>
  <si>
    <t>SEC DE OBRAS, VIAC E S URBANOS</t>
  </si>
  <si>
    <t>SEVERINO DOS RAMOS DE OLIVEIRA</t>
  </si>
  <si>
    <t>VACELY WACEMBERG SANTOS DUARTE</t>
  </si>
  <si>
    <t>VALDIRENE VASCONCELOS DA SILVA</t>
  </si>
  <si>
    <t>ALDJANNE MICHELLE ANDRADE ALVES</t>
  </si>
  <si>
    <t>ANA REGINA TORRES SOARES SANTOS</t>
  </si>
  <si>
    <t>ANDRE CARNEIRO ROCHA DOS SANTOS</t>
  </si>
  <si>
    <t>ANTONIO BATISTA DE AMORIM FILHO</t>
  </si>
  <si>
    <t>CARLOS ALBERTO BEZERRA DA SILVA</t>
  </si>
  <si>
    <t>CRISTINA MARIA ALVES DE ALMEIDA</t>
  </si>
  <si>
    <t>EDILEUZA TEREZA DE MORAIS SILVA</t>
  </si>
  <si>
    <t>EDVALDO BENEVIDES DE MELO FILHO</t>
  </si>
  <si>
    <t>ELAINE CRISTINE SOARES DA SILVA</t>
  </si>
  <si>
    <t>EST FINANCEIRA / RET EST FINANC</t>
  </si>
  <si>
    <t>FRANCISCO DERLES LOPES DE SOUSA</t>
  </si>
  <si>
    <t>GRACIONETE ALVES DE MACEDO LIMA</t>
  </si>
  <si>
    <t>HUGO LEONARDO DE CARVALHO SILVA</t>
  </si>
  <si>
    <t>IDALICIO RICARDO DE BARROS MELO</t>
  </si>
  <si>
    <t>JAYLKA WALKIRIA DE AMORIM SILVA</t>
  </si>
  <si>
    <t>JOSE CLEIDSON TEIXEIRA DA SILVA</t>
  </si>
  <si>
    <t>JOSE FERREIRA DA SILVA SOBRINHO</t>
  </si>
  <si>
    <t>JOSE WELLINGTON DA SILVA SANTOS</t>
  </si>
  <si>
    <t>JOSILEIDE MARIA DE MELO E SILVA</t>
  </si>
  <si>
    <t>JOSINA QUITERIA DE LIMA E SILVA</t>
  </si>
  <si>
    <t>JUCIANE MARIA DE ALMEIDA SANTOS</t>
  </si>
  <si>
    <t>LIGIVANIA ALMEIDA DE LIMA LEMOS</t>
  </si>
  <si>
    <t>MARIA EDINALVA DA SILVA BEZERRA</t>
  </si>
  <si>
    <t>MARIA LUCIA DA SILVA NASCIMENTO</t>
  </si>
  <si>
    <t>MAURICEIA DE ANDRADE DIAS SILVA</t>
  </si>
  <si>
    <t>NAIDA CRISTINA DE ANDRADE ALVES</t>
  </si>
  <si>
    <t>PAULA CAROLINA TORRES RODRIGUES</t>
  </si>
  <si>
    <t>QUITERIA PAIVA DA SILVA ALMEIDA</t>
  </si>
  <si>
    <t>RAYANE SANTOS ANDRADE DE FARIAS</t>
  </si>
  <si>
    <t>SABRINA MAGDA OLIVEIRA DE OMENA</t>
  </si>
  <si>
    <t>SEBASTIAO VITOR DE SOBRAL FILHO</t>
  </si>
  <si>
    <t>TACIANA FERNANDA SIMAO DA SILVA</t>
  </si>
  <si>
    <t>ADNAILSON PEDRO BARBOSA DA SILVA</t>
  </si>
  <si>
    <t xml:space="preserve">ADRIANA DIAS DE FREITAS JACINTO </t>
  </si>
  <si>
    <t>ALEXANDRA SUENDI SOARES DA SILVA</t>
  </si>
  <si>
    <t>ALLINA LARISSA COUTO DE ASSUNCAO</t>
  </si>
  <si>
    <t>AUDOMAR BERNARDINO DA SILVA DO O</t>
  </si>
  <si>
    <t>GILBERTO RODRIGUES DA SILVA NETO</t>
  </si>
  <si>
    <t>JOSEFA CORINA DA CONCEICAO SILVA</t>
  </si>
  <si>
    <t>JOSINEIDE CORDEIRO DE LIMA COUTO</t>
  </si>
  <si>
    <t>LAERT ROGERS PEREIRA DE OLIVEIRA</t>
  </si>
  <si>
    <t>MARIA APARECIDA DOMINGOS DE MELO</t>
  </si>
  <si>
    <t>MARIA APARECIDA PEREIRA DE LEMOS</t>
  </si>
  <si>
    <t>MARIA BERNADETE DA SILVA FREITAS</t>
  </si>
  <si>
    <t>MARIA CRISTINA FERREIRA DA SILVA</t>
  </si>
  <si>
    <t>MARIA DAS GRACAS DE MELO MARINHO</t>
  </si>
  <si>
    <t>MARIA DE FATIMA RODRIGUES DUARTE</t>
  </si>
  <si>
    <t>MARIA DO CARMO ALVES DE OLIVEIRA</t>
  </si>
  <si>
    <t>MARIA EDINISE MENEZES DE ALMEIDA</t>
  </si>
  <si>
    <t>MERIANE FELIX BENEVIDES DE ASSIS</t>
  </si>
  <si>
    <t>MIRIAM PATRICIA BEZERRA DA SILVA</t>
  </si>
  <si>
    <t>NEUZENIR CIRILA TORRES BENEVIDES</t>
  </si>
  <si>
    <t>REJANE MARIA ANDRADE DE CARVALHO</t>
  </si>
  <si>
    <t>SANDRA MARGARETI DA SILVA DANTAS</t>
  </si>
  <si>
    <t>SILVANEIDE MARIA ALMEIDA DA GAMA</t>
  </si>
  <si>
    <t>ADRIANA LOURENCA ALEXANDRE SANTOS</t>
  </si>
  <si>
    <t>ALDAIR MATHEUS ANDRADE DOS SANTOS</t>
  </si>
  <si>
    <t>CLAUDIVANIA ALVES BEZERRA TAVARES</t>
  </si>
  <si>
    <t>ELENILDO ARRAES PEDRO DE ASSUNCAO</t>
  </si>
  <si>
    <t>JEFFERSON VOLKMAR DE AMORIM SILVA</t>
  </si>
  <si>
    <t>JOSE REGIVALDO RODRIGUES DA SILVA</t>
  </si>
  <si>
    <t>MARIA APARECIDA DOS SANTOS FARIAS</t>
  </si>
  <si>
    <t>MARIA DA PAIXAO DE ARAUJO E SILVA</t>
  </si>
  <si>
    <t>MARIA EDVANEIDE SILVA DE OLIVEIRA</t>
  </si>
  <si>
    <t>MARIA JOSE DA SILVA ALVES BEZERRA</t>
  </si>
  <si>
    <t>MARIA JOSE MATIAS DE MACEDO SILVA</t>
  </si>
  <si>
    <t>MARIA LINDALVA DOS SANTOS ALMEIDA</t>
  </si>
  <si>
    <t>MARIA MARGARIDA FERREIRA DA SILVA</t>
  </si>
  <si>
    <t>MERIELEN FELIX BENEVIDES DE ASSIS</t>
  </si>
  <si>
    <t>ROSIMARY LEITE DE FREITAS ALMEIDA</t>
  </si>
  <si>
    <t>SOLANIA FERNANDES DE LIMA MOREIRA</t>
  </si>
  <si>
    <t>SUELI CRISTINA DE OMENA RODRIGUES</t>
  </si>
  <si>
    <t>ABONO PERMANENCIA / DIF ABONO PERM</t>
  </si>
  <si>
    <t>CLAUDIA LUCIA RODRIGUES DE ANDRADE</t>
  </si>
  <si>
    <t>DAVID WILLYAN MENDES ALVES BEZERRA</t>
  </si>
  <si>
    <t>FRANAIDE ALEXANDRINA DE FIGUEIREDO</t>
  </si>
  <si>
    <t>GIVANEIDE SOBRAL ALVES DE OLIVEIRA</t>
  </si>
  <si>
    <t>HENZIJANE DE FATIMA ALEMEIDA COELH</t>
  </si>
  <si>
    <t>JOSEFA BEATRIZ SILVA DO NASCIMENTO</t>
  </si>
  <si>
    <t>LINDALVA JULIA DA CONCEICAO SANTOS</t>
  </si>
  <si>
    <t>MARIA CLAUDIJANE DA SILVA OLIVEIRA</t>
  </si>
  <si>
    <t>MARIA DAS GRACAS TAVARES DE AMORIM</t>
  </si>
  <si>
    <t>MARIA EDILZA DE SOUZA ALVES DE OLI</t>
  </si>
  <si>
    <t>MARIA JUCICLEIDE DA SILVA  CAETANO</t>
  </si>
  <si>
    <t>PAULINA CORDEIRO DE OLIVEIRA FELIX</t>
  </si>
  <si>
    <t>REGINALDO CAVALCANTE DA FONSECA FI</t>
  </si>
  <si>
    <t>TERESINHA FERREIRA DE SOBRAL PINTO</t>
  </si>
  <si>
    <t>CLEONILDA VALDENICE DE SALES SOBRAL</t>
  </si>
  <si>
    <t>JAIDETE MARIA DE SOBRAL VASCONCELOS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</si>
  <si>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</si>
  <si>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</si>
  <si>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</si>
  <si>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</si>
  <si>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</si>
  <si>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NYEDJA PRISCILA DO NASCIMENTO SILVA</t>
  </si>
  <si>
    <t>SANDRA JESUS DE MELO TAVARES SOARES</t>
  </si>
  <si>
    <t>VANILDA VASCONCELOS BENEVIDES OMENA</t>
  </si>
  <si>
    <t>JOSEFA ALAIDE DE VASCONCELOS MARQUES</t>
  </si>
  <si>
    <t>LUCINEIDE MARIA BORGES DO NASCIMENTO</t>
  </si>
  <si>
    <t>MARCOS ANTONIO DUARTE RODRIGUES DO O</t>
  </si>
  <si>
    <t>MARIA DE LOURDES BATISTA DE OLIVEIRA</t>
  </si>
  <si>
    <t>PEDRONILSON CELESTINO ALMEIDA DUARTE</t>
  </si>
  <si>
    <t>ALINE LAUDICEIA CAVALCANTI DOS SANTOS</t>
  </si>
  <si>
    <t>MARCIA CRISTIANE FLORENCIO DOS SANTOS</t>
  </si>
  <si>
    <t>MARIA CLAUDINETE GOMES DE VASCONCELOS</t>
  </si>
  <si>
    <t>JOSENILDA CONSTANTINO MORAIS DE MACEDO</t>
  </si>
  <si>
    <t>MARIA NANCI DA SILVA ALVES DE OLIVEIRA</t>
  </si>
  <si>
    <t>MARTA PEREIRA DE FREITAS DO NASCIMENTO</t>
  </si>
  <si>
    <t>CLEITON CESAR DE MORAIS CORREIA DA MOTA</t>
  </si>
  <si>
    <t>MARIA SOLANGE NOGUEIRA DUARTE CELESTINO</t>
  </si>
  <si>
    <t>RITA DE CASSIA CORDEIRO DE LIMA SARAIVA</t>
  </si>
  <si>
    <t>SANDRA VALERIA BATISTA OMENA DE FREITAS</t>
  </si>
  <si>
    <t>ADEILDA SIMONE CAVALCANTE DE ALBUQUERQUE</t>
  </si>
  <si>
    <t>ANA PAULA CORDEIRO DE OLIVEIRA RODRIGUES</t>
  </si>
  <si>
    <t>BARBARA APARECIDA RODRIGUES SANTOS SILVA</t>
  </si>
  <si>
    <t>LUCIBELLY CIRILA TORRES GOUVEIA DA SILVA</t>
  </si>
  <si>
    <t>MARIA AUXILIADORA FERREIRA BENTO E SILVA</t>
  </si>
  <si>
    <t>MARICLEIDE DE FATIMA OLIVEIRA DOS SANTOS</t>
  </si>
  <si>
    <t>MARIA APARECIDA DA CONCEICAO ALVES FERREIRA</t>
  </si>
  <si>
    <t>ROSIMERE CRISTIANE DE OLIVEIRA SILVA BARROS</t>
  </si>
  <si>
    <t>ELIZABETE CRISTINA ANDRADE ALVES DE OLIVEIRA</t>
  </si>
  <si>
    <t>MARIA CRISTINA DE SOUSA CORDEIRO DE OLIVEIRA</t>
  </si>
  <si>
    <t>SUELI CRISTINA RODRIGUES DE ANDRADE DE BARROS</t>
  </si>
  <si>
    <t>DIF 13 SALARIO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</si>
</sst>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U&quot;\ #,##0;&quot;$U&quot;\ \-#,##0"/>
    <numFmt numFmtId="171" formatCode="&quot;$U&quot;\ #,##0;[Red]&quot;$U&quot;\ \-#,##0"/>
    <numFmt numFmtId="172" formatCode="&quot;$U&quot;\ #,##0.00;&quot;$U&quot;\ \-#,##0.00"/>
    <numFmt numFmtId="173" formatCode="&quot;$U&quot;\ #,##0.00;[Red]&quot;$U&quot;\ \-#,##0.00"/>
    <numFmt numFmtId="174" formatCode="_ * #,##0_ ;_ * \-#,##0_ ;_ * &quot;-&quot;_ ;_ @_ "/>
    <numFmt numFmtId="175" formatCode="_ &quot;$U&quot;\ * #,##0_ ;_ &quot;$U&quot;\ * \-#,##0_ ;_ &quot;$U&quot;\ * &quot;-&quot;_ ;_ @_ "/>
    <numFmt numFmtId="176" formatCode="_ * #,##0.00_ ;_ * \-#,##0.00_ ;_ * &quot;-&quot;??_ ;_ @_ "/>
    <numFmt numFmtId="177" formatCode="_ &quot;$U&quot;\ * #,##0.00_ ;_ &quot;$U&quot;\ * \-#,##0.00_ ;_ &quot;$U&quot;\ * &quot;-&quot;??_ ;_ @_ "/>
    <numFmt numFmtId="178" formatCode="000000"/>
    <numFmt numFmtId="179" formatCode="000&quot;.&quot;000&quot;.&quot;000&quot;-&quot;00"/>
    <numFmt numFmtId="180" formatCode="_-[$R$-416]* #,##0.00_-;\-[$R$-416]* #,##0.00_-;_-[$R$-416]* &quot;-&quot;??_-;_-@_-"/>
  </numFmts>
  <fonts count="36">
    <font>
      <sz val="10"/>
      <name val="Arial"/>
      <family val="0"/>
    </font>
    <font>
      <sz val="8.25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179" fontId="1" fillId="0" borderId="10" xfId="0" applyNumberFormat="1" applyFont="1" applyFill="1" applyBorder="1" applyAlignment="1" applyProtection="1">
      <alignment horizontal="left" vertical="center"/>
      <protection/>
    </xf>
    <xf numFmtId="179" fontId="1" fillId="0" borderId="11" xfId="0" applyNumberFormat="1" applyFont="1" applyFill="1" applyBorder="1" applyAlignment="1" applyProtection="1">
      <alignment horizontal="left" vertical="center"/>
      <protection/>
    </xf>
    <xf numFmtId="179" fontId="0" fillId="0" borderId="0" xfId="0" applyNumberFormat="1" applyAlignment="1">
      <alignment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15" xfId="0" applyNumberFormat="1" applyFont="1" applyFill="1" applyBorder="1" applyAlignment="1" applyProtection="1">
      <alignment horizontal="left" vertical="center" wrapText="1"/>
      <protection/>
    </xf>
    <xf numFmtId="178" fontId="1" fillId="33" borderId="15" xfId="0" applyNumberFormat="1" applyFont="1" applyFill="1" applyBorder="1" applyAlignment="1" applyProtection="1">
      <alignment horizontal="left" vertical="center" wrapText="1"/>
      <protection/>
    </xf>
    <xf numFmtId="179" fontId="1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80" fontId="1" fillId="0" borderId="10" xfId="0" applyNumberFormat="1" applyFont="1" applyFill="1" applyBorder="1" applyAlignment="1" applyProtection="1">
      <alignment horizontal="left" vertical="center"/>
      <protection/>
    </xf>
    <xf numFmtId="180" fontId="1" fillId="0" borderId="16" xfId="0" applyNumberFormat="1" applyFont="1" applyFill="1" applyBorder="1" applyAlignment="1" applyProtection="1">
      <alignment horizontal="left" vertical="center"/>
      <protection/>
    </xf>
    <xf numFmtId="180" fontId="1" fillId="0" borderId="11" xfId="0" applyNumberFormat="1" applyFont="1" applyFill="1" applyBorder="1" applyAlignment="1" applyProtection="1">
      <alignment horizontal="left" vertical="center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AV561" comment="" totalsRowShown="0">
  <autoFilter ref="A1:AV561"/>
  <tableColumns count="48">
    <tableColumn id="1" name="ANO"/>
    <tableColumn id="2" name="MES"/>
    <tableColumn id="3" name="MATRICULA"/>
    <tableColumn id="4" name="CPF"/>
    <tableColumn id="5" name="NOME"/>
    <tableColumn id="6" name="EMPRESA"/>
    <tableColumn id="7" name="CATEGORIA"/>
    <tableColumn id="8" name="CARGO"/>
    <tableColumn id="11" name="VENCIMENTOS BASE"/>
    <tableColumn id="12" name="PROM R ANTIG LEI 766"/>
    <tableColumn id="13" name="GRAT INCENTIVO"/>
    <tableColumn id="14" name="COMPL C COMISS / SUBSIDIO"/>
    <tableColumn id="15" name="CUMULATIVO"/>
    <tableColumn id="16" name="VERBA REPRESENTACAO"/>
    <tableColumn id="17" name="DIF ACESSO"/>
    <tableColumn id="18" name="FUNCAO GRATIFICADA"/>
    <tableColumn id="19" name="SUBST FUNCAO"/>
    <tableColumn id="20" name="HORAS AULAS"/>
    <tableColumn id="21" name="GRATIFICACAO"/>
    <tableColumn id="22" name="10% VENC LEI 722"/>
    <tableColumn id="23" name="GRAT COM LICITACAO"/>
    <tableColumn id="24" name="QUINQUENIO"/>
    <tableColumn id="25" name="ABONO"/>
    <tableColumn id="26" name="ABONO PERMANENCIA / DIF ABONO PERM"/>
    <tableColumn id="27" name="DIF SALARIAL"/>
    <tableColumn id="28" name="SAL FAMILIA INSS / IPSAL"/>
    <tableColumn id="29" name="EST FINANCEIRA / RET EST FINANC"/>
    <tableColumn id="30" name="13 SALARIO"/>
    <tableColumn id="31" name="PREGOEIRO / MEMBROS PREGOEIRO"/>
    <tableColumn id="32" name="1/3 FERIAS"/>
    <tableColumn id="33" name="HORAS EXTRAS VL"/>
    <tableColumn id="50" name="DIF 13 SALARIO"/>
    <tableColumn id="34" name="DESC UNIMED"/>
    <tableColumn id="35" name="DESC PROSMED"/>
    <tableColumn id="36" name="DESC CAIXA"/>
    <tableColumn id="37" name="DESC B BRASIL"/>
    <tableColumn id="38" name="DESC CONT SINDICAL"/>
    <tableColumn id="39" name="DESC SERV REPRES ADM SEG"/>
    <tableColumn id="40" name="DESC RGPS / RGPS 13 SAL"/>
    <tableColumn id="41" name="DESC IPSAL / IPSAL 13 SAL"/>
    <tableColumn id="42" name="DESC IMP RENDA"/>
    <tableColumn id="43" name="DESC SINPRO"/>
    <tableColumn id="44" name="DESC PENSAO ALIMENTICIA"/>
    <tableColumn id="45" name="DESC ANTECIPACAO 13 S"/>
    <tableColumn id="46" name="DESC FALTAS / ATRASOS"/>
    <tableColumn id="47" name="TOTAL DE PROVENTOS"/>
    <tableColumn id="48" name="TOTAL DE DESCONTOS"/>
    <tableColumn id="49" name="TOTAL LIQUID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561"/>
  <sheetViews>
    <sheetView tabSelected="1" zoomScalePageLayoutView="0" workbookViewId="0" topLeftCell="K1">
      <selection activeCell="AG1" sqref="AG1:AJ16384"/>
    </sheetView>
  </sheetViews>
  <sheetFormatPr defaultColWidth="9.140625" defaultRowHeight="12.75"/>
  <cols>
    <col min="1" max="2" width="8.8515625" style="0" customWidth="1"/>
    <col min="3" max="3" width="13.421875" style="10" customWidth="1"/>
    <col min="4" max="4" width="11.7109375" style="13" bestFit="1" customWidth="1"/>
    <col min="5" max="5" width="43.8515625" style="0" bestFit="1" customWidth="1"/>
    <col min="6" max="6" width="19.00390625" style="0" bestFit="1" customWidth="1"/>
    <col min="7" max="7" width="17.421875" style="0" customWidth="1"/>
    <col min="8" max="8" width="26.00390625" style="0" customWidth="1"/>
    <col min="9" max="9" width="17.7109375" style="0" customWidth="1"/>
    <col min="10" max="10" width="16.57421875" style="0" customWidth="1"/>
    <col min="11" max="11" width="16.8515625" style="0" customWidth="1"/>
    <col min="12" max="12" width="20.57421875" style="0" customWidth="1"/>
    <col min="13" max="13" width="14.7109375" style="0" customWidth="1"/>
    <col min="14" max="14" width="19.28125" style="0" customWidth="1"/>
    <col min="15" max="15" width="13.7109375" style="0" customWidth="1"/>
    <col min="16" max="16" width="16.28125" style="0" customWidth="1"/>
    <col min="17" max="17" width="16.8515625" style="0" customWidth="1"/>
    <col min="18" max="18" width="15.7109375" style="0" customWidth="1"/>
    <col min="19" max="19" width="16.140625" style="0" customWidth="1"/>
    <col min="20" max="20" width="18.7109375" style="0" customWidth="1"/>
    <col min="21" max="21" width="18.28125" style="0" customWidth="1"/>
    <col min="22" max="22" width="14.57421875" style="0" customWidth="1"/>
    <col min="23" max="23" width="9.421875" style="0" customWidth="1"/>
    <col min="24" max="24" width="39.8515625" style="0" customWidth="1"/>
    <col min="25" max="25" width="15.140625" style="0" customWidth="1"/>
    <col min="26" max="26" width="25.7109375" style="0" customWidth="1"/>
    <col min="27" max="27" width="34.421875" style="0" customWidth="1"/>
    <col min="28" max="28" width="13.421875" style="0" customWidth="1"/>
    <col min="29" max="29" width="35.57421875" style="0" customWidth="1"/>
    <col min="30" max="30" width="13.00390625" style="0" customWidth="1"/>
    <col min="31" max="32" width="19.7109375" style="0" customWidth="1"/>
    <col min="33" max="33" width="15.57421875" style="0" hidden="1" customWidth="1"/>
    <col min="34" max="34" width="17.28125" style="0" hidden="1" customWidth="1"/>
    <col min="35" max="35" width="13.7109375" style="0" hidden="1" customWidth="1"/>
    <col min="36" max="36" width="16.57421875" style="0" hidden="1" customWidth="1"/>
    <col min="37" max="37" width="22.140625" style="0" customWidth="1"/>
    <col min="38" max="38" width="16.421875" style="0" customWidth="1"/>
    <col min="39" max="39" width="20.57421875" style="0" customWidth="1"/>
    <col min="40" max="40" width="19.8515625" style="0" customWidth="1"/>
    <col min="41" max="41" width="14.421875" style="0" customWidth="1"/>
    <col min="42" max="42" width="15.28125" style="0" customWidth="1"/>
    <col min="43" max="43" width="20.7109375" style="0" hidden="1" customWidth="1"/>
    <col min="44" max="44" width="16.7109375" style="0" customWidth="1"/>
    <col min="45" max="45" width="16.140625" style="0" customWidth="1"/>
    <col min="46" max="47" width="23.421875" style="0" customWidth="1"/>
    <col min="48" max="48" width="16.8515625" style="0" customWidth="1"/>
  </cols>
  <sheetData>
    <row r="1" spans="1:48" s="18" customFormat="1" ht="30" customHeight="1">
      <c r="A1" s="14" t="s">
        <v>0</v>
      </c>
      <c r="B1" s="15" t="s">
        <v>2</v>
      </c>
      <c r="C1" s="16" t="s">
        <v>18</v>
      </c>
      <c r="D1" s="17" t="s">
        <v>1</v>
      </c>
      <c r="E1" s="15" t="s">
        <v>4</v>
      </c>
      <c r="F1" s="15" t="s">
        <v>11</v>
      </c>
      <c r="G1" s="15" t="s">
        <v>17</v>
      </c>
      <c r="H1" s="15" t="s">
        <v>6</v>
      </c>
      <c r="I1" s="22" t="s">
        <v>72</v>
      </c>
      <c r="J1" s="22" t="s">
        <v>138</v>
      </c>
      <c r="K1" s="22" t="s">
        <v>58</v>
      </c>
      <c r="L1" s="22" t="s">
        <v>370</v>
      </c>
      <c r="M1" s="22" t="s">
        <v>25</v>
      </c>
      <c r="N1" s="22" t="s">
        <v>115</v>
      </c>
      <c r="O1" s="22" t="s">
        <v>27</v>
      </c>
      <c r="P1" s="22" t="s">
        <v>83</v>
      </c>
      <c r="Q1" s="22" t="s">
        <v>44</v>
      </c>
      <c r="R1" s="22" t="s">
        <v>34</v>
      </c>
      <c r="S1" s="22" t="s">
        <v>43</v>
      </c>
      <c r="T1" s="22" t="s">
        <v>66</v>
      </c>
      <c r="U1" s="22" t="s">
        <v>84</v>
      </c>
      <c r="V1" s="22" t="s">
        <v>28</v>
      </c>
      <c r="W1" s="22" t="s">
        <v>5</v>
      </c>
      <c r="X1" s="22" t="s">
        <v>630</v>
      </c>
      <c r="Y1" s="22" t="s">
        <v>40</v>
      </c>
      <c r="Z1" s="22" t="s">
        <v>357</v>
      </c>
      <c r="AA1" s="22" t="s">
        <v>567</v>
      </c>
      <c r="AB1" s="22" t="s">
        <v>23</v>
      </c>
      <c r="AC1" s="22" t="s">
        <v>526</v>
      </c>
      <c r="AD1" s="22" t="s">
        <v>22</v>
      </c>
      <c r="AE1" s="22" t="s">
        <v>63</v>
      </c>
      <c r="AF1" s="22" t="s">
        <v>681</v>
      </c>
      <c r="AG1" s="22" t="s">
        <v>31</v>
      </c>
      <c r="AH1" s="22" t="s">
        <v>39</v>
      </c>
      <c r="AI1" s="22" t="s">
        <v>26</v>
      </c>
      <c r="AJ1" s="22" t="s">
        <v>48</v>
      </c>
      <c r="AK1" s="22" t="s">
        <v>82</v>
      </c>
      <c r="AL1" s="22" t="s">
        <v>308</v>
      </c>
      <c r="AM1" s="22" t="s">
        <v>253</v>
      </c>
      <c r="AN1" s="22" t="s">
        <v>372</v>
      </c>
      <c r="AO1" s="22" t="s">
        <v>55</v>
      </c>
      <c r="AP1" s="22" t="s">
        <v>30</v>
      </c>
      <c r="AQ1" s="22" t="s">
        <v>252</v>
      </c>
      <c r="AR1" s="22" t="s">
        <v>154</v>
      </c>
      <c r="AS1" s="22" t="s">
        <v>155</v>
      </c>
      <c r="AT1" s="22" t="s">
        <v>92</v>
      </c>
      <c r="AU1" s="22" t="s">
        <v>91</v>
      </c>
      <c r="AV1" s="23" t="s">
        <v>51</v>
      </c>
    </row>
    <row r="2" spans="1:48" s="1" customFormat="1" ht="19.5" customHeight="1">
      <c r="A2" s="4">
        <v>2017</v>
      </c>
      <c r="B2" s="5">
        <v>11</v>
      </c>
      <c r="C2" s="8">
        <v>336</v>
      </c>
      <c r="D2" s="11">
        <v>73145700430</v>
      </c>
      <c r="E2" s="2" t="s">
        <v>251</v>
      </c>
      <c r="F2" s="2" t="s">
        <v>116</v>
      </c>
      <c r="G2" s="2" t="s">
        <v>9</v>
      </c>
      <c r="H2" s="2" t="s">
        <v>37</v>
      </c>
      <c r="I2" s="19">
        <v>937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187.4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/>
      <c r="AG2" s="19">
        <v>0</v>
      </c>
      <c r="AH2" s="19">
        <v>0</v>
      </c>
      <c r="AI2" s="19">
        <v>0</v>
      </c>
      <c r="AJ2" s="19">
        <v>0</v>
      </c>
      <c r="AK2" s="19">
        <v>0</v>
      </c>
      <c r="AL2" s="19">
        <v>0</v>
      </c>
      <c r="AM2" s="19">
        <v>0</v>
      </c>
      <c r="AN2" s="19">
        <v>123.68</v>
      </c>
      <c r="AO2" s="19">
        <v>0</v>
      </c>
      <c r="AP2" s="19">
        <v>0</v>
      </c>
      <c r="AQ2" s="19">
        <v>0</v>
      </c>
      <c r="AR2" s="19">
        <v>0</v>
      </c>
      <c r="AS2" s="19">
        <v>0</v>
      </c>
      <c r="AT2" s="19">
        <f>I2+J2+K2+L2+M2+N2+O2+P2+Q2+R2+S2+T2+U2+V2+W2+X2+Y2+Z2+AA2+AB2+AC2+AD2+AE2</f>
        <v>1124.4</v>
      </c>
      <c r="AU2" s="19">
        <f>AG2+AH2+AI2+AJ2+AK2+AL2+AM2+AN2+AO2+AP2+AQ2+AR2+AS2</f>
        <v>123.68</v>
      </c>
      <c r="AV2" s="20">
        <f>AT2-AU2</f>
        <v>1000.72</v>
      </c>
    </row>
    <row r="3" spans="1:48" s="1" customFormat="1" ht="19.5" customHeight="1">
      <c r="A3" s="4">
        <v>2017</v>
      </c>
      <c r="B3" s="5">
        <v>11</v>
      </c>
      <c r="C3" s="8">
        <v>39</v>
      </c>
      <c r="D3" s="11">
        <v>36845566453</v>
      </c>
      <c r="E3" s="2" t="s">
        <v>247</v>
      </c>
      <c r="F3" s="2" t="s">
        <v>116</v>
      </c>
      <c r="G3" s="2" t="s">
        <v>9</v>
      </c>
      <c r="H3" s="2" t="s">
        <v>62</v>
      </c>
      <c r="I3" s="19">
        <v>937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468.5</v>
      </c>
      <c r="R3" s="19">
        <v>0</v>
      </c>
      <c r="S3" s="19">
        <v>0</v>
      </c>
      <c r="T3" s="19">
        <v>0</v>
      </c>
      <c r="U3" s="19">
        <v>0</v>
      </c>
      <c r="V3" s="19">
        <v>93.7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/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164.91</v>
      </c>
      <c r="AO3" s="19">
        <v>0</v>
      </c>
      <c r="AP3" s="19">
        <v>0</v>
      </c>
      <c r="AQ3" s="19">
        <v>0</v>
      </c>
      <c r="AR3" s="19">
        <v>0</v>
      </c>
      <c r="AS3" s="19">
        <v>0</v>
      </c>
      <c r="AT3" s="19">
        <f aca="true" t="shared" si="0" ref="AT3:AT66">I3+J3+K3+L3+M3+N3+O3+P3+Q3+R3+S3+T3+U3+V3+W3+X3+Y3+Z3+AA3+AB3+AC3+AD3+AE3</f>
        <v>1499.2</v>
      </c>
      <c r="AU3" s="19">
        <f aca="true" t="shared" si="1" ref="AU3:AU66">AG3+AH3+AI3+AJ3+AK3+AL3+AM3+AN3+AO3+AP3+AQ3+AR3+AS3</f>
        <v>164.91</v>
      </c>
      <c r="AV3" s="20">
        <f aca="true" t="shared" si="2" ref="AV3:AV66">AT3-AU3</f>
        <v>1334.29</v>
      </c>
    </row>
    <row r="4" spans="1:48" s="1" customFormat="1" ht="19.5" customHeight="1">
      <c r="A4" s="4">
        <v>2017</v>
      </c>
      <c r="B4" s="5">
        <v>11</v>
      </c>
      <c r="C4" s="8">
        <v>119098</v>
      </c>
      <c r="D4" s="11">
        <v>70197686443</v>
      </c>
      <c r="E4" s="2" t="s">
        <v>471</v>
      </c>
      <c r="F4" s="2" t="s">
        <v>116</v>
      </c>
      <c r="G4" s="2" t="s">
        <v>12</v>
      </c>
      <c r="H4" s="2" t="s">
        <v>62</v>
      </c>
      <c r="I4" s="19">
        <v>937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/>
      <c r="AG4" s="19">
        <v>0</v>
      </c>
      <c r="AH4" s="19">
        <v>15</v>
      </c>
      <c r="AI4" s="19">
        <v>0</v>
      </c>
      <c r="AJ4" s="19">
        <v>0</v>
      </c>
      <c r="AK4" s="19">
        <v>0</v>
      </c>
      <c r="AL4" s="19">
        <v>0</v>
      </c>
      <c r="AM4" s="19">
        <v>74.96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f t="shared" si="0"/>
        <v>937</v>
      </c>
      <c r="AU4" s="19">
        <f t="shared" si="1"/>
        <v>89.96</v>
      </c>
      <c r="AV4" s="20">
        <f t="shared" si="2"/>
        <v>847.04</v>
      </c>
    </row>
    <row r="5" spans="1:48" s="1" customFormat="1" ht="19.5" customHeight="1">
      <c r="A5" s="4">
        <v>2017</v>
      </c>
      <c r="B5" s="5">
        <v>11</v>
      </c>
      <c r="C5" s="8">
        <v>341</v>
      </c>
      <c r="D5" s="11">
        <v>68073569434</v>
      </c>
      <c r="E5" s="2" t="s">
        <v>641</v>
      </c>
      <c r="F5" s="2" t="s">
        <v>116</v>
      </c>
      <c r="G5" s="2" t="s">
        <v>137</v>
      </c>
      <c r="H5" s="2" t="s">
        <v>60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3389.23</v>
      </c>
      <c r="S5" s="19">
        <v>0</v>
      </c>
      <c r="T5" s="19">
        <v>0</v>
      </c>
      <c r="U5" s="19">
        <v>0</v>
      </c>
      <c r="V5" s="19">
        <v>677.85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/>
      <c r="AG5" s="19">
        <v>0</v>
      </c>
      <c r="AH5" s="19">
        <v>0</v>
      </c>
      <c r="AI5" s="19">
        <v>176.58</v>
      </c>
      <c r="AJ5" s="19">
        <v>0</v>
      </c>
      <c r="AK5" s="19">
        <v>15</v>
      </c>
      <c r="AL5" s="19">
        <v>10</v>
      </c>
      <c r="AM5" s="19">
        <v>0</v>
      </c>
      <c r="AN5" s="19">
        <v>447.37</v>
      </c>
      <c r="AO5" s="19">
        <v>159.71</v>
      </c>
      <c r="AP5" s="19">
        <v>0</v>
      </c>
      <c r="AQ5" s="19">
        <v>0</v>
      </c>
      <c r="AR5" s="19">
        <v>0</v>
      </c>
      <c r="AS5" s="19">
        <v>0</v>
      </c>
      <c r="AT5" s="19">
        <f t="shared" si="0"/>
        <v>4067.08</v>
      </c>
      <c r="AU5" s="19">
        <f t="shared" si="1"/>
        <v>808.6600000000001</v>
      </c>
      <c r="AV5" s="20">
        <f t="shared" si="2"/>
        <v>3258.42</v>
      </c>
    </row>
    <row r="6" spans="1:48" s="1" customFormat="1" ht="19.5" customHeight="1">
      <c r="A6" s="4">
        <v>2017</v>
      </c>
      <c r="B6" s="5">
        <v>11</v>
      </c>
      <c r="C6" s="8">
        <v>345</v>
      </c>
      <c r="D6" s="11">
        <v>57943621468</v>
      </c>
      <c r="E6" s="2" t="s">
        <v>287</v>
      </c>
      <c r="F6" s="2" t="s">
        <v>116</v>
      </c>
      <c r="G6" s="2" t="s">
        <v>9</v>
      </c>
      <c r="H6" s="2" t="s">
        <v>37</v>
      </c>
      <c r="I6" s="19">
        <v>937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140.55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/>
      <c r="AG6" s="19">
        <v>0</v>
      </c>
      <c r="AH6" s="19">
        <v>0</v>
      </c>
      <c r="AI6" s="19">
        <v>0</v>
      </c>
      <c r="AJ6" s="19">
        <v>712.22</v>
      </c>
      <c r="AK6" s="19">
        <v>10</v>
      </c>
      <c r="AL6" s="19">
        <v>0</v>
      </c>
      <c r="AM6" s="19">
        <v>0</v>
      </c>
      <c r="AN6" s="19">
        <v>118.53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f t="shared" si="0"/>
        <v>1077.55</v>
      </c>
      <c r="AU6" s="19">
        <f t="shared" si="1"/>
        <v>840.75</v>
      </c>
      <c r="AV6" s="20">
        <f t="shared" si="2"/>
        <v>236.79999999999995</v>
      </c>
    </row>
    <row r="7" spans="1:48" s="1" customFormat="1" ht="19.5" customHeight="1">
      <c r="A7" s="4">
        <v>2017</v>
      </c>
      <c r="B7" s="5">
        <v>11</v>
      </c>
      <c r="C7" s="8">
        <v>119100</v>
      </c>
      <c r="D7" s="11">
        <v>7850058461</v>
      </c>
      <c r="E7" s="2" t="s">
        <v>414</v>
      </c>
      <c r="F7" s="2" t="s">
        <v>116</v>
      </c>
      <c r="G7" s="2" t="s">
        <v>38</v>
      </c>
      <c r="H7" s="2" t="s">
        <v>260</v>
      </c>
      <c r="I7" s="19">
        <v>937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31.07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/>
      <c r="AG7" s="19">
        <v>0</v>
      </c>
      <c r="AH7" s="19">
        <v>15</v>
      </c>
      <c r="AI7" s="19">
        <v>0</v>
      </c>
      <c r="AJ7" s="19">
        <v>0</v>
      </c>
      <c r="AK7" s="19">
        <v>0</v>
      </c>
      <c r="AL7" s="19">
        <v>0</v>
      </c>
      <c r="AM7" s="19">
        <v>74.96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f t="shared" si="0"/>
        <v>968.07</v>
      </c>
      <c r="AU7" s="19">
        <f t="shared" si="1"/>
        <v>89.96</v>
      </c>
      <c r="AV7" s="20">
        <f t="shared" si="2"/>
        <v>878.11</v>
      </c>
    </row>
    <row r="8" spans="1:48" s="1" customFormat="1" ht="19.5" customHeight="1">
      <c r="A8" s="4">
        <v>2017</v>
      </c>
      <c r="B8" s="5">
        <v>11</v>
      </c>
      <c r="C8" s="8">
        <v>348</v>
      </c>
      <c r="D8" s="11">
        <v>74873016487</v>
      </c>
      <c r="E8" s="2" t="s">
        <v>596</v>
      </c>
      <c r="F8" s="2" t="s">
        <v>116</v>
      </c>
      <c r="G8" s="2" t="s">
        <v>9</v>
      </c>
      <c r="H8" s="2" t="s">
        <v>37</v>
      </c>
      <c r="I8" s="19">
        <v>937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187.4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/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123.68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f t="shared" si="0"/>
        <v>1124.4</v>
      </c>
      <c r="AU8" s="19">
        <f t="shared" si="1"/>
        <v>123.68</v>
      </c>
      <c r="AV8" s="20">
        <f t="shared" si="2"/>
        <v>1000.72</v>
      </c>
    </row>
    <row r="9" spans="1:48" s="1" customFormat="1" ht="19.5" customHeight="1">
      <c r="A9" s="4">
        <v>2017</v>
      </c>
      <c r="B9" s="5">
        <v>11</v>
      </c>
      <c r="C9" s="8">
        <v>358</v>
      </c>
      <c r="D9" s="11">
        <v>814291422</v>
      </c>
      <c r="E9" s="2" t="s">
        <v>448</v>
      </c>
      <c r="F9" s="2" t="s">
        <v>116</v>
      </c>
      <c r="G9" s="2" t="s">
        <v>137</v>
      </c>
      <c r="H9" s="2" t="s">
        <v>61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2634.99</v>
      </c>
      <c r="S9" s="19">
        <v>0</v>
      </c>
      <c r="T9" s="19">
        <v>0</v>
      </c>
      <c r="U9" s="19">
        <v>0</v>
      </c>
      <c r="V9" s="19">
        <v>263.5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/>
      <c r="AG9" s="19">
        <v>803.99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318.83</v>
      </c>
      <c r="AO9" s="19">
        <v>50.67</v>
      </c>
      <c r="AP9" s="19">
        <v>0</v>
      </c>
      <c r="AQ9" s="19">
        <v>0</v>
      </c>
      <c r="AR9" s="19">
        <v>0</v>
      </c>
      <c r="AS9" s="19">
        <v>0</v>
      </c>
      <c r="AT9" s="19">
        <f t="shared" si="0"/>
        <v>2898.49</v>
      </c>
      <c r="AU9" s="19">
        <f t="shared" si="1"/>
        <v>1173.49</v>
      </c>
      <c r="AV9" s="20">
        <f t="shared" si="2"/>
        <v>1724.9999999999998</v>
      </c>
    </row>
    <row r="10" spans="1:48" s="1" customFormat="1" ht="19.5" customHeight="1">
      <c r="A10" s="4">
        <v>2017</v>
      </c>
      <c r="B10" s="5">
        <v>11</v>
      </c>
      <c r="C10" s="8">
        <v>119102</v>
      </c>
      <c r="D10" s="11">
        <v>77521455487</v>
      </c>
      <c r="E10" s="2" t="s">
        <v>358</v>
      </c>
      <c r="F10" s="2" t="s">
        <v>116</v>
      </c>
      <c r="G10" s="2" t="s">
        <v>12</v>
      </c>
      <c r="H10" s="2" t="s">
        <v>19</v>
      </c>
      <c r="I10" s="19">
        <v>937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31.07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/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74.96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f t="shared" si="0"/>
        <v>968.07</v>
      </c>
      <c r="AU10" s="19">
        <f t="shared" si="1"/>
        <v>74.96</v>
      </c>
      <c r="AV10" s="20">
        <f t="shared" si="2"/>
        <v>893.11</v>
      </c>
    </row>
    <row r="11" spans="1:48" s="1" customFormat="1" ht="19.5" customHeight="1">
      <c r="A11" s="4">
        <v>2017</v>
      </c>
      <c r="B11" s="5">
        <v>11</v>
      </c>
      <c r="C11" s="8">
        <v>119103</v>
      </c>
      <c r="D11" s="11">
        <v>3265316459</v>
      </c>
      <c r="E11" s="2" t="s">
        <v>479</v>
      </c>
      <c r="F11" s="2" t="s">
        <v>116</v>
      </c>
      <c r="G11" s="2" t="s">
        <v>12</v>
      </c>
      <c r="H11" s="2" t="s">
        <v>19</v>
      </c>
      <c r="I11" s="19">
        <v>937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31.07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/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74.96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f t="shared" si="0"/>
        <v>968.07</v>
      </c>
      <c r="AU11" s="19">
        <f t="shared" si="1"/>
        <v>74.96</v>
      </c>
      <c r="AV11" s="20">
        <f t="shared" si="2"/>
        <v>893.11</v>
      </c>
    </row>
    <row r="12" spans="1:48" s="1" customFormat="1" ht="19.5" customHeight="1">
      <c r="A12" s="4">
        <v>2017</v>
      </c>
      <c r="B12" s="5">
        <v>11</v>
      </c>
      <c r="C12" s="8">
        <v>119105</v>
      </c>
      <c r="D12" s="11">
        <v>48766801400</v>
      </c>
      <c r="E12" s="2" t="s">
        <v>261</v>
      </c>
      <c r="F12" s="2" t="s">
        <v>116</v>
      </c>
      <c r="G12" s="2" t="s">
        <v>12</v>
      </c>
      <c r="H12" s="2" t="s">
        <v>19</v>
      </c>
      <c r="I12" s="19">
        <v>937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/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74.96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f t="shared" si="0"/>
        <v>937</v>
      </c>
      <c r="AU12" s="19">
        <f t="shared" si="1"/>
        <v>74.96</v>
      </c>
      <c r="AV12" s="20">
        <f t="shared" si="2"/>
        <v>862.04</v>
      </c>
    </row>
    <row r="13" spans="1:48" s="1" customFormat="1" ht="19.5" customHeight="1">
      <c r="A13" s="4">
        <v>2017</v>
      </c>
      <c r="B13" s="5">
        <v>11</v>
      </c>
      <c r="C13" s="8">
        <v>119106</v>
      </c>
      <c r="D13" s="11">
        <v>10065467400</v>
      </c>
      <c r="E13" s="2" t="s">
        <v>666</v>
      </c>
      <c r="F13" s="2" t="s">
        <v>116</v>
      </c>
      <c r="G13" s="2" t="s">
        <v>12</v>
      </c>
      <c r="H13" s="2" t="s">
        <v>19</v>
      </c>
      <c r="I13" s="19">
        <v>937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62.14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/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74.96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f t="shared" si="0"/>
        <v>999.14</v>
      </c>
      <c r="AU13" s="19">
        <f t="shared" si="1"/>
        <v>74.96</v>
      </c>
      <c r="AV13" s="20">
        <f t="shared" si="2"/>
        <v>924.18</v>
      </c>
    </row>
    <row r="14" spans="1:48" s="1" customFormat="1" ht="19.5" customHeight="1">
      <c r="A14" s="4">
        <v>2017</v>
      </c>
      <c r="B14" s="5">
        <v>11</v>
      </c>
      <c r="C14" s="8">
        <v>119107</v>
      </c>
      <c r="D14" s="11">
        <v>5935392496</v>
      </c>
      <c r="E14" s="2" t="s">
        <v>419</v>
      </c>
      <c r="F14" s="2" t="s">
        <v>116</v>
      </c>
      <c r="G14" s="2" t="s">
        <v>12</v>
      </c>
      <c r="H14" s="2" t="s">
        <v>19</v>
      </c>
      <c r="I14" s="19">
        <v>937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62.14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/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74.96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f t="shared" si="0"/>
        <v>999.14</v>
      </c>
      <c r="AU14" s="19">
        <f t="shared" si="1"/>
        <v>74.96</v>
      </c>
      <c r="AV14" s="20">
        <f t="shared" si="2"/>
        <v>924.18</v>
      </c>
    </row>
    <row r="15" spans="1:48" s="1" customFormat="1" ht="19.5" customHeight="1">
      <c r="A15" s="4">
        <v>2017</v>
      </c>
      <c r="B15" s="5">
        <v>11</v>
      </c>
      <c r="C15" s="8">
        <v>119108</v>
      </c>
      <c r="D15" s="11">
        <v>6181054413</v>
      </c>
      <c r="E15" s="2" t="s">
        <v>325</v>
      </c>
      <c r="F15" s="2" t="s">
        <v>116</v>
      </c>
      <c r="G15" s="2" t="s">
        <v>12</v>
      </c>
      <c r="H15" s="2" t="s">
        <v>19</v>
      </c>
      <c r="I15" s="19">
        <v>937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/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74.96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f t="shared" si="0"/>
        <v>937</v>
      </c>
      <c r="AU15" s="19">
        <f t="shared" si="1"/>
        <v>74.96</v>
      </c>
      <c r="AV15" s="20">
        <f t="shared" si="2"/>
        <v>862.04</v>
      </c>
    </row>
    <row r="16" spans="1:48" s="1" customFormat="1" ht="19.5" customHeight="1">
      <c r="A16" s="4">
        <v>2017</v>
      </c>
      <c r="B16" s="5">
        <v>11</v>
      </c>
      <c r="C16" s="8">
        <v>119109</v>
      </c>
      <c r="D16" s="11">
        <v>8104866443</v>
      </c>
      <c r="E16" s="2" t="s">
        <v>598</v>
      </c>
      <c r="F16" s="2" t="s">
        <v>116</v>
      </c>
      <c r="G16" s="2" t="s">
        <v>12</v>
      </c>
      <c r="H16" s="2" t="s">
        <v>19</v>
      </c>
      <c r="I16" s="19">
        <v>937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31.07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/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74.96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f t="shared" si="0"/>
        <v>968.07</v>
      </c>
      <c r="AU16" s="19">
        <f t="shared" si="1"/>
        <v>74.96</v>
      </c>
      <c r="AV16" s="20">
        <f t="shared" si="2"/>
        <v>893.11</v>
      </c>
    </row>
    <row r="17" spans="1:48" s="1" customFormat="1" ht="19.5" customHeight="1">
      <c r="A17" s="4">
        <v>2017</v>
      </c>
      <c r="B17" s="5">
        <v>11</v>
      </c>
      <c r="C17" s="8">
        <v>119110</v>
      </c>
      <c r="D17" s="11">
        <v>6739443440</v>
      </c>
      <c r="E17" s="2" t="s">
        <v>482</v>
      </c>
      <c r="F17" s="2" t="s">
        <v>116</v>
      </c>
      <c r="G17" s="2" t="s">
        <v>12</v>
      </c>
      <c r="H17" s="2" t="s">
        <v>19</v>
      </c>
      <c r="I17" s="19">
        <v>937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62.14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/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74.96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f t="shared" si="0"/>
        <v>999.14</v>
      </c>
      <c r="AU17" s="19">
        <f t="shared" si="1"/>
        <v>74.96</v>
      </c>
      <c r="AV17" s="20">
        <f t="shared" si="2"/>
        <v>924.18</v>
      </c>
    </row>
    <row r="18" spans="1:48" s="1" customFormat="1" ht="19.5" customHeight="1">
      <c r="A18" s="4">
        <v>2017</v>
      </c>
      <c r="B18" s="5">
        <v>11</v>
      </c>
      <c r="C18" s="8">
        <v>359</v>
      </c>
      <c r="D18" s="11">
        <v>41007557400</v>
      </c>
      <c r="E18" s="2" t="s">
        <v>112</v>
      </c>
      <c r="F18" s="2" t="s">
        <v>116</v>
      </c>
      <c r="G18" s="2" t="s">
        <v>9</v>
      </c>
      <c r="H18" s="2" t="s">
        <v>62</v>
      </c>
      <c r="I18" s="19">
        <v>937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/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103.07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f t="shared" si="0"/>
        <v>937</v>
      </c>
      <c r="AU18" s="19">
        <f t="shared" si="1"/>
        <v>103.07</v>
      </c>
      <c r="AV18" s="20">
        <f t="shared" si="2"/>
        <v>833.9300000000001</v>
      </c>
    </row>
    <row r="19" spans="1:48" s="1" customFormat="1" ht="19.5" customHeight="1">
      <c r="A19" s="4">
        <v>2017</v>
      </c>
      <c r="B19" s="5">
        <v>11</v>
      </c>
      <c r="C19" s="8">
        <v>119112</v>
      </c>
      <c r="D19" s="11">
        <v>87772019815</v>
      </c>
      <c r="E19" s="2" t="s">
        <v>151</v>
      </c>
      <c r="F19" s="2" t="s">
        <v>116</v>
      </c>
      <c r="G19" s="2" t="s">
        <v>12</v>
      </c>
      <c r="H19" s="2" t="s">
        <v>62</v>
      </c>
      <c r="I19" s="19">
        <v>937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/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74.96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f t="shared" si="0"/>
        <v>937</v>
      </c>
      <c r="AU19" s="19">
        <f t="shared" si="1"/>
        <v>74.96</v>
      </c>
      <c r="AV19" s="20">
        <f t="shared" si="2"/>
        <v>862.04</v>
      </c>
    </row>
    <row r="20" spans="1:48" s="1" customFormat="1" ht="19.5" customHeight="1">
      <c r="A20" s="4">
        <v>2017</v>
      </c>
      <c r="B20" s="5">
        <v>11</v>
      </c>
      <c r="C20" s="8">
        <v>119113</v>
      </c>
      <c r="D20" s="11">
        <v>25887785420</v>
      </c>
      <c r="E20" s="2" t="s">
        <v>80</v>
      </c>
      <c r="F20" s="2" t="s">
        <v>116</v>
      </c>
      <c r="G20" s="2" t="s">
        <v>12</v>
      </c>
      <c r="H20" s="2" t="s">
        <v>62</v>
      </c>
      <c r="I20" s="19">
        <v>937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/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74.96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f t="shared" si="0"/>
        <v>937</v>
      </c>
      <c r="AU20" s="19">
        <f t="shared" si="1"/>
        <v>74.96</v>
      </c>
      <c r="AV20" s="20">
        <f t="shared" si="2"/>
        <v>862.04</v>
      </c>
    </row>
    <row r="21" spans="1:48" s="1" customFormat="1" ht="19.5" customHeight="1">
      <c r="A21" s="4">
        <v>2017</v>
      </c>
      <c r="B21" s="5">
        <v>11</v>
      </c>
      <c r="C21" s="8">
        <v>119114</v>
      </c>
      <c r="D21" s="11">
        <v>31980970459</v>
      </c>
      <c r="E21" s="2" t="s">
        <v>523</v>
      </c>
      <c r="F21" s="2" t="s">
        <v>116</v>
      </c>
      <c r="G21" s="2" t="s">
        <v>12</v>
      </c>
      <c r="H21" s="2" t="s">
        <v>62</v>
      </c>
      <c r="I21" s="19">
        <v>937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/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12</v>
      </c>
      <c r="AM21" s="19">
        <v>74.96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f t="shared" si="0"/>
        <v>937</v>
      </c>
      <c r="AU21" s="19">
        <f t="shared" si="1"/>
        <v>86.96</v>
      </c>
      <c r="AV21" s="20">
        <f t="shared" si="2"/>
        <v>850.04</v>
      </c>
    </row>
    <row r="22" spans="1:48" s="1" customFormat="1" ht="19.5" customHeight="1">
      <c r="A22" s="4">
        <v>2017</v>
      </c>
      <c r="B22" s="5">
        <v>11</v>
      </c>
      <c r="C22" s="8">
        <v>119115</v>
      </c>
      <c r="D22" s="11">
        <v>40794164404</v>
      </c>
      <c r="E22" s="2" t="s">
        <v>467</v>
      </c>
      <c r="F22" s="2" t="s">
        <v>116</v>
      </c>
      <c r="G22" s="2" t="s">
        <v>12</v>
      </c>
      <c r="H22" s="2" t="s">
        <v>62</v>
      </c>
      <c r="I22" s="19">
        <v>937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/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12</v>
      </c>
      <c r="AM22" s="19">
        <v>74.96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f t="shared" si="0"/>
        <v>937</v>
      </c>
      <c r="AU22" s="19">
        <f t="shared" si="1"/>
        <v>86.96</v>
      </c>
      <c r="AV22" s="20">
        <f t="shared" si="2"/>
        <v>850.04</v>
      </c>
    </row>
    <row r="23" spans="1:48" s="1" customFormat="1" ht="19.5" customHeight="1">
      <c r="A23" s="4">
        <v>2017</v>
      </c>
      <c r="B23" s="5">
        <v>11</v>
      </c>
      <c r="C23" s="8">
        <v>119116</v>
      </c>
      <c r="D23" s="11">
        <v>15326302802</v>
      </c>
      <c r="E23" s="2" t="s">
        <v>223</v>
      </c>
      <c r="F23" s="2" t="s">
        <v>116</v>
      </c>
      <c r="G23" s="2" t="s">
        <v>12</v>
      </c>
      <c r="H23" s="2" t="s">
        <v>62</v>
      </c>
      <c r="I23" s="19">
        <v>937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/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74.96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f t="shared" si="0"/>
        <v>937</v>
      </c>
      <c r="AU23" s="19">
        <f t="shared" si="1"/>
        <v>74.96</v>
      </c>
      <c r="AV23" s="20">
        <f t="shared" si="2"/>
        <v>862.04</v>
      </c>
    </row>
    <row r="24" spans="1:48" s="1" customFormat="1" ht="19.5" customHeight="1">
      <c r="A24" s="4">
        <v>2017</v>
      </c>
      <c r="B24" s="5">
        <v>11</v>
      </c>
      <c r="C24" s="8">
        <v>119117</v>
      </c>
      <c r="D24" s="11">
        <v>38081849491</v>
      </c>
      <c r="E24" s="2" t="s">
        <v>187</v>
      </c>
      <c r="F24" s="2" t="s">
        <v>116</v>
      </c>
      <c r="G24" s="2" t="s">
        <v>12</v>
      </c>
      <c r="H24" s="2" t="s">
        <v>62</v>
      </c>
      <c r="I24" s="19">
        <v>937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/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74.96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f t="shared" si="0"/>
        <v>937</v>
      </c>
      <c r="AU24" s="19">
        <f t="shared" si="1"/>
        <v>74.96</v>
      </c>
      <c r="AV24" s="20">
        <f t="shared" si="2"/>
        <v>862.04</v>
      </c>
    </row>
    <row r="25" spans="1:48" s="1" customFormat="1" ht="19.5" customHeight="1">
      <c r="A25" s="4">
        <v>2017</v>
      </c>
      <c r="B25" s="5">
        <v>11</v>
      </c>
      <c r="C25" s="8">
        <v>119118</v>
      </c>
      <c r="D25" s="11">
        <v>80521347734</v>
      </c>
      <c r="E25" s="2" t="s">
        <v>109</v>
      </c>
      <c r="F25" s="2" t="s">
        <v>116</v>
      </c>
      <c r="G25" s="2" t="s">
        <v>12</v>
      </c>
      <c r="H25" s="2" t="s">
        <v>62</v>
      </c>
      <c r="I25" s="19">
        <v>937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/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74.96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f t="shared" si="0"/>
        <v>937</v>
      </c>
      <c r="AU25" s="19">
        <f t="shared" si="1"/>
        <v>74.96</v>
      </c>
      <c r="AV25" s="20">
        <f t="shared" si="2"/>
        <v>862.04</v>
      </c>
    </row>
    <row r="26" spans="1:48" s="1" customFormat="1" ht="19.5" customHeight="1">
      <c r="A26" s="4">
        <v>2017</v>
      </c>
      <c r="B26" s="5">
        <v>11</v>
      </c>
      <c r="C26" s="8">
        <v>119119</v>
      </c>
      <c r="D26" s="11">
        <v>74873032415</v>
      </c>
      <c r="E26" s="2" t="s">
        <v>396</v>
      </c>
      <c r="F26" s="2" t="s">
        <v>116</v>
      </c>
      <c r="G26" s="2" t="s">
        <v>12</v>
      </c>
      <c r="H26" s="2" t="s">
        <v>62</v>
      </c>
      <c r="I26" s="19">
        <v>937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/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74.96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f t="shared" si="0"/>
        <v>937</v>
      </c>
      <c r="AU26" s="19">
        <f t="shared" si="1"/>
        <v>74.96</v>
      </c>
      <c r="AV26" s="20">
        <f t="shared" si="2"/>
        <v>862.04</v>
      </c>
    </row>
    <row r="27" spans="1:48" s="1" customFormat="1" ht="19.5" customHeight="1">
      <c r="A27" s="4">
        <v>2017</v>
      </c>
      <c r="B27" s="5">
        <v>11</v>
      </c>
      <c r="C27" s="8">
        <v>119120</v>
      </c>
      <c r="D27" s="11">
        <v>55934366491</v>
      </c>
      <c r="E27" s="2" t="s">
        <v>298</v>
      </c>
      <c r="F27" s="2" t="s">
        <v>116</v>
      </c>
      <c r="G27" s="2" t="s">
        <v>12</v>
      </c>
      <c r="H27" s="2" t="s">
        <v>62</v>
      </c>
      <c r="I27" s="19">
        <v>937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/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74.96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f t="shared" si="0"/>
        <v>937</v>
      </c>
      <c r="AU27" s="19">
        <f t="shared" si="1"/>
        <v>74.96</v>
      </c>
      <c r="AV27" s="20">
        <f t="shared" si="2"/>
        <v>862.04</v>
      </c>
    </row>
    <row r="28" spans="1:48" s="1" customFormat="1" ht="19.5" customHeight="1">
      <c r="A28" s="4">
        <v>2017</v>
      </c>
      <c r="B28" s="5">
        <v>11</v>
      </c>
      <c r="C28" s="8">
        <v>360</v>
      </c>
      <c r="D28" s="11">
        <v>73146072491</v>
      </c>
      <c r="E28" s="2" t="s">
        <v>222</v>
      </c>
      <c r="F28" s="2" t="s">
        <v>116</v>
      </c>
      <c r="G28" s="2" t="s">
        <v>9</v>
      </c>
      <c r="H28" s="2" t="s">
        <v>37</v>
      </c>
      <c r="I28" s="19">
        <v>937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187.4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/>
      <c r="AG28" s="19">
        <v>0</v>
      </c>
      <c r="AH28" s="19">
        <v>0</v>
      </c>
      <c r="AI28" s="19">
        <v>0</v>
      </c>
      <c r="AJ28" s="19">
        <v>0</v>
      </c>
      <c r="AK28" s="19">
        <v>10</v>
      </c>
      <c r="AL28" s="19">
        <v>0</v>
      </c>
      <c r="AM28" s="19">
        <v>0</v>
      </c>
      <c r="AN28" s="19">
        <v>123.68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f t="shared" si="0"/>
        <v>1124.4</v>
      </c>
      <c r="AU28" s="19">
        <f t="shared" si="1"/>
        <v>133.68</v>
      </c>
      <c r="AV28" s="20">
        <f t="shared" si="2"/>
        <v>990.72</v>
      </c>
    </row>
    <row r="29" spans="1:48" s="1" customFormat="1" ht="19.5" customHeight="1">
      <c r="A29" s="4">
        <v>2017</v>
      </c>
      <c r="B29" s="5">
        <v>11</v>
      </c>
      <c r="C29" s="8">
        <v>119122</v>
      </c>
      <c r="D29" s="11">
        <v>59215330410</v>
      </c>
      <c r="E29" s="2" t="s">
        <v>547</v>
      </c>
      <c r="F29" s="2" t="s">
        <v>116</v>
      </c>
      <c r="G29" s="2" t="s">
        <v>12</v>
      </c>
      <c r="H29" s="2" t="s">
        <v>62</v>
      </c>
      <c r="I29" s="19">
        <v>937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/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74.96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f t="shared" si="0"/>
        <v>937</v>
      </c>
      <c r="AU29" s="19">
        <f t="shared" si="1"/>
        <v>74.96</v>
      </c>
      <c r="AV29" s="20">
        <f t="shared" si="2"/>
        <v>862.04</v>
      </c>
    </row>
    <row r="30" spans="1:48" s="1" customFormat="1" ht="19.5" customHeight="1">
      <c r="A30" s="4">
        <v>2017</v>
      </c>
      <c r="B30" s="5">
        <v>11</v>
      </c>
      <c r="C30" s="8">
        <v>119123</v>
      </c>
      <c r="D30" s="11">
        <v>8065334474</v>
      </c>
      <c r="E30" s="2" t="s">
        <v>133</v>
      </c>
      <c r="F30" s="2" t="s">
        <v>116</v>
      </c>
      <c r="G30" s="2" t="s">
        <v>12</v>
      </c>
      <c r="H30" s="2" t="s">
        <v>62</v>
      </c>
      <c r="I30" s="19">
        <v>937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/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74.96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f t="shared" si="0"/>
        <v>937</v>
      </c>
      <c r="AU30" s="19">
        <f t="shared" si="1"/>
        <v>74.96</v>
      </c>
      <c r="AV30" s="20">
        <f t="shared" si="2"/>
        <v>862.04</v>
      </c>
    </row>
    <row r="31" spans="1:48" s="1" customFormat="1" ht="19.5" customHeight="1">
      <c r="A31" s="4">
        <v>2017</v>
      </c>
      <c r="B31" s="5">
        <v>11</v>
      </c>
      <c r="C31" s="8">
        <v>119124</v>
      </c>
      <c r="D31" s="11">
        <v>1201734410</v>
      </c>
      <c r="E31" s="2" t="s">
        <v>337</v>
      </c>
      <c r="F31" s="2" t="s">
        <v>116</v>
      </c>
      <c r="G31" s="2" t="s">
        <v>12</v>
      </c>
      <c r="H31" s="2" t="s">
        <v>62</v>
      </c>
      <c r="I31" s="19">
        <v>937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/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74.96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f t="shared" si="0"/>
        <v>937</v>
      </c>
      <c r="AU31" s="19">
        <f t="shared" si="1"/>
        <v>74.96</v>
      </c>
      <c r="AV31" s="20">
        <f t="shared" si="2"/>
        <v>862.04</v>
      </c>
    </row>
    <row r="32" spans="1:48" s="1" customFormat="1" ht="19.5" customHeight="1">
      <c r="A32" s="4">
        <v>2017</v>
      </c>
      <c r="B32" s="5">
        <v>11</v>
      </c>
      <c r="C32" s="8">
        <v>119125</v>
      </c>
      <c r="D32" s="11">
        <v>73145955420</v>
      </c>
      <c r="E32" s="2" t="s">
        <v>361</v>
      </c>
      <c r="F32" s="2" t="s">
        <v>116</v>
      </c>
      <c r="G32" s="2" t="s">
        <v>12</v>
      </c>
      <c r="H32" s="2" t="s">
        <v>62</v>
      </c>
      <c r="I32" s="19">
        <v>937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/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74.96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f t="shared" si="0"/>
        <v>937</v>
      </c>
      <c r="AU32" s="19">
        <f t="shared" si="1"/>
        <v>74.96</v>
      </c>
      <c r="AV32" s="20">
        <f t="shared" si="2"/>
        <v>862.04</v>
      </c>
    </row>
    <row r="33" spans="1:48" s="1" customFormat="1" ht="19.5" customHeight="1">
      <c r="A33" s="4">
        <v>2017</v>
      </c>
      <c r="B33" s="5">
        <v>11</v>
      </c>
      <c r="C33" s="8">
        <v>119126</v>
      </c>
      <c r="D33" s="11">
        <v>68708750491</v>
      </c>
      <c r="E33" s="2" t="s">
        <v>431</v>
      </c>
      <c r="F33" s="2" t="s">
        <v>116</v>
      </c>
      <c r="G33" s="2" t="s">
        <v>12</v>
      </c>
      <c r="H33" s="2" t="s">
        <v>62</v>
      </c>
      <c r="I33" s="19">
        <v>937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/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74.96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f t="shared" si="0"/>
        <v>937</v>
      </c>
      <c r="AU33" s="19">
        <f t="shared" si="1"/>
        <v>74.96</v>
      </c>
      <c r="AV33" s="20">
        <f t="shared" si="2"/>
        <v>862.04</v>
      </c>
    </row>
    <row r="34" spans="1:48" s="1" customFormat="1" ht="19.5" customHeight="1">
      <c r="A34" s="4">
        <v>2017</v>
      </c>
      <c r="B34" s="5">
        <v>11</v>
      </c>
      <c r="C34" s="8">
        <v>119127</v>
      </c>
      <c r="D34" s="11">
        <v>57942986420</v>
      </c>
      <c r="E34" s="2" t="s">
        <v>422</v>
      </c>
      <c r="F34" s="2" t="s">
        <v>116</v>
      </c>
      <c r="G34" s="2" t="s">
        <v>12</v>
      </c>
      <c r="H34" s="2" t="s">
        <v>62</v>
      </c>
      <c r="I34" s="19">
        <v>937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/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74.96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f t="shared" si="0"/>
        <v>937</v>
      </c>
      <c r="AU34" s="19">
        <f t="shared" si="1"/>
        <v>74.96</v>
      </c>
      <c r="AV34" s="20">
        <f t="shared" si="2"/>
        <v>862.04</v>
      </c>
    </row>
    <row r="35" spans="1:48" s="1" customFormat="1" ht="19.5" customHeight="1">
      <c r="A35" s="4">
        <v>2017</v>
      </c>
      <c r="B35" s="5">
        <v>11</v>
      </c>
      <c r="C35" s="8">
        <v>119128</v>
      </c>
      <c r="D35" s="11">
        <v>68051549449</v>
      </c>
      <c r="E35" s="2" t="s">
        <v>336</v>
      </c>
      <c r="F35" s="2" t="s">
        <v>116</v>
      </c>
      <c r="G35" s="2" t="s">
        <v>12</v>
      </c>
      <c r="H35" s="2" t="s">
        <v>62</v>
      </c>
      <c r="I35" s="19">
        <v>937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/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74.96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f t="shared" si="0"/>
        <v>937</v>
      </c>
      <c r="AU35" s="19">
        <f t="shared" si="1"/>
        <v>74.96</v>
      </c>
      <c r="AV35" s="20">
        <f t="shared" si="2"/>
        <v>862.04</v>
      </c>
    </row>
    <row r="36" spans="1:48" s="1" customFormat="1" ht="19.5" customHeight="1">
      <c r="A36" s="4">
        <v>2017</v>
      </c>
      <c r="B36" s="5">
        <v>11</v>
      </c>
      <c r="C36" s="8">
        <v>119130</v>
      </c>
      <c r="D36" s="11">
        <v>784740437</v>
      </c>
      <c r="E36" s="2" t="s">
        <v>309</v>
      </c>
      <c r="F36" s="2" t="s">
        <v>116</v>
      </c>
      <c r="G36" s="2" t="s">
        <v>12</v>
      </c>
      <c r="H36" s="2" t="s">
        <v>62</v>
      </c>
      <c r="I36" s="19">
        <v>937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/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74.96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f t="shared" si="0"/>
        <v>937</v>
      </c>
      <c r="AU36" s="19">
        <f t="shared" si="1"/>
        <v>74.96</v>
      </c>
      <c r="AV36" s="20">
        <f t="shared" si="2"/>
        <v>862.04</v>
      </c>
    </row>
    <row r="37" spans="1:48" s="1" customFormat="1" ht="19.5" customHeight="1">
      <c r="A37" s="4">
        <v>2017</v>
      </c>
      <c r="B37" s="5">
        <v>11</v>
      </c>
      <c r="C37" s="8">
        <v>119131</v>
      </c>
      <c r="D37" s="11">
        <v>73146617404</v>
      </c>
      <c r="E37" s="2" t="s">
        <v>312</v>
      </c>
      <c r="F37" s="2" t="s">
        <v>116</v>
      </c>
      <c r="G37" s="2" t="s">
        <v>12</v>
      </c>
      <c r="H37" s="2" t="s">
        <v>62</v>
      </c>
      <c r="I37" s="19">
        <v>937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/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74.96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f t="shared" si="0"/>
        <v>937</v>
      </c>
      <c r="AU37" s="19">
        <f t="shared" si="1"/>
        <v>74.96</v>
      </c>
      <c r="AV37" s="20">
        <f t="shared" si="2"/>
        <v>862.04</v>
      </c>
    </row>
    <row r="38" spans="1:48" s="1" customFormat="1" ht="19.5" customHeight="1">
      <c r="A38" s="4">
        <v>2017</v>
      </c>
      <c r="B38" s="5">
        <v>11</v>
      </c>
      <c r="C38" s="8">
        <v>368</v>
      </c>
      <c r="D38" s="11">
        <v>2188185480</v>
      </c>
      <c r="E38" s="2" t="s">
        <v>449</v>
      </c>
      <c r="F38" s="2" t="s">
        <v>116</v>
      </c>
      <c r="G38" s="2" t="s">
        <v>137</v>
      </c>
      <c r="H38" s="2" t="s">
        <v>60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221.34</v>
      </c>
      <c r="P38" s="19">
        <v>0</v>
      </c>
      <c r="Q38" s="19">
        <v>0</v>
      </c>
      <c r="R38" s="19">
        <v>2766.74</v>
      </c>
      <c r="S38" s="19">
        <v>0</v>
      </c>
      <c r="T38" s="19">
        <v>0</v>
      </c>
      <c r="U38" s="19">
        <v>0</v>
      </c>
      <c r="V38" s="19">
        <v>276.67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/>
      <c r="AG38" s="19">
        <v>0</v>
      </c>
      <c r="AH38" s="19">
        <v>0</v>
      </c>
      <c r="AI38" s="19">
        <v>0</v>
      </c>
      <c r="AJ38" s="19">
        <v>472.79</v>
      </c>
      <c r="AK38" s="19">
        <v>0</v>
      </c>
      <c r="AL38" s="19">
        <v>0</v>
      </c>
      <c r="AM38" s="19">
        <v>0</v>
      </c>
      <c r="AN38" s="19">
        <v>334.77</v>
      </c>
      <c r="AO38" s="19">
        <v>31.9</v>
      </c>
      <c r="AP38" s="19">
        <v>0</v>
      </c>
      <c r="AQ38" s="19">
        <v>0</v>
      </c>
      <c r="AR38" s="19">
        <v>0</v>
      </c>
      <c r="AS38" s="19">
        <v>0</v>
      </c>
      <c r="AT38" s="19">
        <f t="shared" si="0"/>
        <v>3264.75</v>
      </c>
      <c r="AU38" s="19">
        <f t="shared" si="1"/>
        <v>839.4599999999999</v>
      </c>
      <c r="AV38" s="20">
        <f t="shared" si="2"/>
        <v>2425.29</v>
      </c>
    </row>
    <row r="39" spans="1:48" s="1" customFormat="1" ht="19.5" customHeight="1">
      <c r="A39" s="4">
        <v>2017</v>
      </c>
      <c r="B39" s="5">
        <v>11</v>
      </c>
      <c r="C39" s="8">
        <v>119132</v>
      </c>
      <c r="D39" s="11">
        <v>71641637404</v>
      </c>
      <c r="E39" s="2" t="s">
        <v>568</v>
      </c>
      <c r="F39" s="2" t="s">
        <v>116</v>
      </c>
      <c r="G39" s="2" t="s">
        <v>12</v>
      </c>
      <c r="H39" s="2" t="s">
        <v>62</v>
      </c>
      <c r="I39" s="19">
        <v>937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/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74.96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f t="shared" si="0"/>
        <v>937</v>
      </c>
      <c r="AU39" s="19">
        <f t="shared" si="1"/>
        <v>74.96</v>
      </c>
      <c r="AV39" s="20">
        <f t="shared" si="2"/>
        <v>862.04</v>
      </c>
    </row>
    <row r="40" spans="1:48" s="1" customFormat="1" ht="19.5" customHeight="1">
      <c r="A40" s="4">
        <v>2017</v>
      </c>
      <c r="B40" s="5">
        <v>11</v>
      </c>
      <c r="C40" s="8">
        <v>119133</v>
      </c>
      <c r="D40" s="11">
        <v>2226322400</v>
      </c>
      <c r="E40" s="2" t="s">
        <v>120</v>
      </c>
      <c r="F40" s="2" t="s">
        <v>116</v>
      </c>
      <c r="G40" s="2" t="s">
        <v>12</v>
      </c>
      <c r="H40" s="2" t="s">
        <v>62</v>
      </c>
      <c r="I40" s="19">
        <v>937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/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74.96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f t="shared" si="0"/>
        <v>937</v>
      </c>
      <c r="AU40" s="19">
        <f t="shared" si="1"/>
        <v>74.96</v>
      </c>
      <c r="AV40" s="20">
        <f t="shared" si="2"/>
        <v>862.04</v>
      </c>
    </row>
    <row r="41" spans="1:48" s="1" customFormat="1" ht="19.5" customHeight="1">
      <c r="A41" s="4">
        <v>2017</v>
      </c>
      <c r="B41" s="5">
        <v>11</v>
      </c>
      <c r="C41" s="8">
        <v>119135</v>
      </c>
      <c r="D41" s="11">
        <v>68137494472</v>
      </c>
      <c r="E41" s="2" t="s">
        <v>622</v>
      </c>
      <c r="F41" s="2" t="s">
        <v>116</v>
      </c>
      <c r="G41" s="2" t="s">
        <v>12</v>
      </c>
      <c r="H41" s="2" t="s">
        <v>62</v>
      </c>
      <c r="I41" s="19">
        <v>937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/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74.96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f t="shared" si="0"/>
        <v>937</v>
      </c>
      <c r="AU41" s="19">
        <f t="shared" si="1"/>
        <v>74.96</v>
      </c>
      <c r="AV41" s="20">
        <f t="shared" si="2"/>
        <v>862.04</v>
      </c>
    </row>
    <row r="42" spans="1:48" s="1" customFormat="1" ht="19.5" customHeight="1">
      <c r="A42" s="4">
        <v>2017</v>
      </c>
      <c r="B42" s="5">
        <v>11</v>
      </c>
      <c r="C42" s="8">
        <v>119136</v>
      </c>
      <c r="D42" s="11">
        <v>81151802468</v>
      </c>
      <c r="E42" s="2" t="s">
        <v>86</v>
      </c>
      <c r="F42" s="2" t="s">
        <v>116</v>
      </c>
      <c r="G42" s="2" t="s">
        <v>12</v>
      </c>
      <c r="H42" s="2" t="s">
        <v>62</v>
      </c>
      <c r="I42" s="19">
        <v>937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/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74.96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f t="shared" si="0"/>
        <v>937</v>
      </c>
      <c r="AU42" s="19">
        <f t="shared" si="1"/>
        <v>74.96</v>
      </c>
      <c r="AV42" s="20">
        <f t="shared" si="2"/>
        <v>862.04</v>
      </c>
    </row>
    <row r="43" spans="1:48" s="1" customFormat="1" ht="19.5" customHeight="1">
      <c r="A43" s="4">
        <v>2017</v>
      </c>
      <c r="B43" s="5">
        <v>11</v>
      </c>
      <c r="C43" s="8">
        <v>119137</v>
      </c>
      <c r="D43" s="11">
        <v>28397680896</v>
      </c>
      <c r="E43" s="2" t="s">
        <v>341</v>
      </c>
      <c r="F43" s="2" t="s">
        <v>116</v>
      </c>
      <c r="G43" s="2" t="s">
        <v>12</v>
      </c>
      <c r="H43" s="2" t="s">
        <v>62</v>
      </c>
      <c r="I43" s="19">
        <v>937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/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74.96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f t="shared" si="0"/>
        <v>937</v>
      </c>
      <c r="AU43" s="19">
        <f t="shared" si="1"/>
        <v>74.96</v>
      </c>
      <c r="AV43" s="20">
        <f t="shared" si="2"/>
        <v>862.04</v>
      </c>
    </row>
    <row r="44" spans="1:48" s="1" customFormat="1" ht="19.5" customHeight="1">
      <c r="A44" s="4">
        <v>2017</v>
      </c>
      <c r="B44" s="5">
        <v>11</v>
      </c>
      <c r="C44" s="8">
        <v>119138</v>
      </c>
      <c r="D44" s="11">
        <v>94500754415</v>
      </c>
      <c r="E44" s="2" t="s">
        <v>439</v>
      </c>
      <c r="F44" s="2" t="s">
        <v>116</v>
      </c>
      <c r="G44" s="2" t="s">
        <v>12</v>
      </c>
      <c r="H44" s="2" t="s">
        <v>62</v>
      </c>
      <c r="I44" s="19">
        <v>937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/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74.96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f t="shared" si="0"/>
        <v>937</v>
      </c>
      <c r="AU44" s="19">
        <f t="shared" si="1"/>
        <v>74.96</v>
      </c>
      <c r="AV44" s="20">
        <f t="shared" si="2"/>
        <v>862.04</v>
      </c>
    </row>
    <row r="45" spans="1:48" s="1" customFormat="1" ht="19.5" customHeight="1">
      <c r="A45" s="4">
        <v>2017</v>
      </c>
      <c r="B45" s="5">
        <v>11</v>
      </c>
      <c r="C45" s="8">
        <v>119139</v>
      </c>
      <c r="D45" s="11">
        <v>5285115485</v>
      </c>
      <c r="E45" s="2" t="s">
        <v>623</v>
      </c>
      <c r="F45" s="2" t="s">
        <v>116</v>
      </c>
      <c r="G45" s="2" t="s">
        <v>12</v>
      </c>
      <c r="H45" s="2" t="s">
        <v>62</v>
      </c>
      <c r="I45" s="19">
        <v>937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31.07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/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74.96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f t="shared" si="0"/>
        <v>968.07</v>
      </c>
      <c r="AU45" s="19">
        <f t="shared" si="1"/>
        <v>74.96</v>
      </c>
      <c r="AV45" s="20">
        <f t="shared" si="2"/>
        <v>893.11</v>
      </c>
    </row>
    <row r="46" spans="1:48" s="1" customFormat="1" ht="19.5" customHeight="1">
      <c r="A46" s="4">
        <v>2017</v>
      </c>
      <c r="B46" s="5">
        <v>11</v>
      </c>
      <c r="C46" s="8">
        <v>119140</v>
      </c>
      <c r="D46" s="11">
        <v>94469636487</v>
      </c>
      <c r="E46" s="2" t="s">
        <v>388</v>
      </c>
      <c r="F46" s="2" t="s">
        <v>116</v>
      </c>
      <c r="G46" s="2" t="s">
        <v>12</v>
      </c>
      <c r="H46" s="2" t="s">
        <v>62</v>
      </c>
      <c r="I46" s="19">
        <v>937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/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74.96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f t="shared" si="0"/>
        <v>937</v>
      </c>
      <c r="AU46" s="19">
        <f t="shared" si="1"/>
        <v>74.96</v>
      </c>
      <c r="AV46" s="20">
        <f t="shared" si="2"/>
        <v>862.04</v>
      </c>
    </row>
    <row r="47" spans="1:48" s="1" customFormat="1" ht="19.5" customHeight="1">
      <c r="A47" s="4">
        <v>2017</v>
      </c>
      <c r="B47" s="5">
        <v>11</v>
      </c>
      <c r="C47" s="8">
        <v>371</v>
      </c>
      <c r="D47" s="11">
        <v>68708840482</v>
      </c>
      <c r="E47" s="2" t="s">
        <v>642</v>
      </c>
      <c r="F47" s="2" t="s">
        <v>116</v>
      </c>
      <c r="G47" s="2" t="s">
        <v>9</v>
      </c>
      <c r="H47" s="2" t="s">
        <v>41</v>
      </c>
      <c r="I47" s="19">
        <v>937</v>
      </c>
      <c r="J47" s="19">
        <v>0</v>
      </c>
      <c r="K47" s="19">
        <v>0</v>
      </c>
      <c r="L47" s="19">
        <v>0</v>
      </c>
      <c r="M47" s="19">
        <v>0</v>
      </c>
      <c r="N47" s="19">
        <v>937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187.4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/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226.75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f t="shared" si="0"/>
        <v>2061.4</v>
      </c>
      <c r="AU47" s="19">
        <f t="shared" si="1"/>
        <v>226.75</v>
      </c>
      <c r="AV47" s="20">
        <f t="shared" si="2"/>
        <v>1834.65</v>
      </c>
    </row>
    <row r="48" spans="1:48" s="1" customFormat="1" ht="19.5" customHeight="1">
      <c r="A48" s="4">
        <v>2017</v>
      </c>
      <c r="B48" s="5">
        <v>11</v>
      </c>
      <c r="C48" s="8">
        <v>119141</v>
      </c>
      <c r="D48" s="11">
        <v>6792796441</v>
      </c>
      <c r="E48" s="2" t="s">
        <v>145</v>
      </c>
      <c r="F48" s="2" t="s">
        <v>116</v>
      </c>
      <c r="G48" s="2" t="s">
        <v>12</v>
      </c>
      <c r="H48" s="2" t="s">
        <v>62</v>
      </c>
      <c r="I48" s="19">
        <v>937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62.14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/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74.96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f t="shared" si="0"/>
        <v>999.14</v>
      </c>
      <c r="AU48" s="19">
        <f t="shared" si="1"/>
        <v>74.96</v>
      </c>
      <c r="AV48" s="20">
        <f t="shared" si="2"/>
        <v>924.18</v>
      </c>
    </row>
    <row r="49" spans="1:48" s="1" customFormat="1" ht="19.5" customHeight="1">
      <c r="A49" s="4">
        <v>2017</v>
      </c>
      <c r="B49" s="5">
        <v>11</v>
      </c>
      <c r="C49" s="8">
        <v>119143</v>
      </c>
      <c r="D49" s="11">
        <v>8253141785</v>
      </c>
      <c r="E49" s="2" t="s">
        <v>417</v>
      </c>
      <c r="F49" s="2" t="s">
        <v>116</v>
      </c>
      <c r="G49" s="2" t="s">
        <v>12</v>
      </c>
      <c r="H49" s="2" t="s">
        <v>62</v>
      </c>
      <c r="I49" s="19">
        <v>937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/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74.96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f t="shared" si="0"/>
        <v>937</v>
      </c>
      <c r="AU49" s="19">
        <f t="shared" si="1"/>
        <v>74.96</v>
      </c>
      <c r="AV49" s="20">
        <f t="shared" si="2"/>
        <v>862.04</v>
      </c>
    </row>
    <row r="50" spans="1:48" s="1" customFormat="1" ht="19.5" customHeight="1">
      <c r="A50" s="4">
        <v>2017</v>
      </c>
      <c r="B50" s="5">
        <v>11</v>
      </c>
      <c r="C50" s="8">
        <v>119144</v>
      </c>
      <c r="D50" s="11">
        <v>7654187467</v>
      </c>
      <c r="E50" s="2" t="s">
        <v>153</v>
      </c>
      <c r="F50" s="2" t="s">
        <v>116</v>
      </c>
      <c r="G50" s="2" t="s">
        <v>12</v>
      </c>
      <c r="H50" s="2" t="s">
        <v>62</v>
      </c>
      <c r="I50" s="19">
        <v>937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/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74.96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f t="shared" si="0"/>
        <v>937</v>
      </c>
      <c r="AU50" s="19">
        <f t="shared" si="1"/>
        <v>74.96</v>
      </c>
      <c r="AV50" s="20">
        <f t="shared" si="2"/>
        <v>862.04</v>
      </c>
    </row>
    <row r="51" spans="1:48" s="1" customFormat="1" ht="19.5" customHeight="1">
      <c r="A51" s="4">
        <v>2017</v>
      </c>
      <c r="B51" s="5">
        <v>11</v>
      </c>
      <c r="C51" s="8">
        <v>119145</v>
      </c>
      <c r="D51" s="11">
        <v>3692563442</v>
      </c>
      <c r="E51" s="2" t="s">
        <v>143</v>
      </c>
      <c r="F51" s="2" t="s">
        <v>116</v>
      </c>
      <c r="G51" s="2" t="s">
        <v>12</v>
      </c>
      <c r="H51" s="2" t="s">
        <v>62</v>
      </c>
      <c r="I51" s="19">
        <v>937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/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74.96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f t="shared" si="0"/>
        <v>937</v>
      </c>
      <c r="AU51" s="19">
        <f t="shared" si="1"/>
        <v>74.96</v>
      </c>
      <c r="AV51" s="20">
        <f t="shared" si="2"/>
        <v>862.04</v>
      </c>
    </row>
    <row r="52" spans="1:48" s="1" customFormat="1" ht="19.5" customHeight="1">
      <c r="A52" s="4">
        <v>2017</v>
      </c>
      <c r="B52" s="5">
        <v>11</v>
      </c>
      <c r="C52" s="8">
        <v>119146</v>
      </c>
      <c r="D52" s="11">
        <v>4467074490</v>
      </c>
      <c r="E52" s="2" t="s">
        <v>202</v>
      </c>
      <c r="F52" s="2" t="s">
        <v>116</v>
      </c>
      <c r="G52" s="2" t="s">
        <v>12</v>
      </c>
      <c r="H52" s="2" t="s">
        <v>62</v>
      </c>
      <c r="I52" s="19">
        <v>937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/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74.96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f t="shared" si="0"/>
        <v>937</v>
      </c>
      <c r="AU52" s="19">
        <f t="shared" si="1"/>
        <v>74.96</v>
      </c>
      <c r="AV52" s="20">
        <f t="shared" si="2"/>
        <v>862.04</v>
      </c>
    </row>
    <row r="53" spans="1:48" s="1" customFormat="1" ht="19.5" customHeight="1">
      <c r="A53" s="4">
        <v>2017</v>
      </c>
      <c r="B53" s="5">
        <v>11</v>
      </c>
      <c r="C53" s="8">
        <v>119147</v>
      </c>
      <c r="D53" s="11">
        <v>5009981408</v>
      </c>
      <c r="E53" s="2" t="s">
        <v>293</v>
      </c>
      <c r="F53" s="2" t="s">
        <v>116</v>
      </c>
      <c r="G53" s="2" t="s">
        <v>12</v>
      </c>
      <c r="H53" s="2" t="s">
        <v>62</v>
      </c>
      <c r="I53" s="19">
        <v>937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/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74.96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f t="shared" si="0"/>
        <v>937</v>
      </c>
      <c r="AU53" s="19">
        <f t="shared" si="1"/>
        <v>74.96</v>
      </c>
      <c r="AV53" s="20">
        <f t="shared" si="2"/>
        <v>862.04</v>
      </c>
    </row>
    <row r="54" spans="1:48" s="1" customFormat="1" ht="19.5" customHeight="1">
      <c r="A54" s="4">
        <v>2017</v>
      </c>
      <c r="B54" s="5">
        <v>11</v>
      </c>
      <c r="C54" s="8">
        <v>119148</v>
      </c>
      <c r="D54" s="11">
        <v>98375890430</v>
      </c>
      <c r="E54" s="2" t="s">
        <v>267</v>
      </c>
      <c r="F54" s="2" t="s">
        <v>116</v>
      </c>
      <c r="G54" s="2" t="s">
        <v>12</v>
      </c>
      <c r="H54" s="2" t="s">
        <v>62</v>
      </c>
      <c r="I54" s="19">
        <v>937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/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74.96</v>
      </c>
      <c r="AN54" s="19">
        <v>0</v>
      </c>
      <c r="AO54" s="19">
        <v>0</v>
      </c>
      <c r="AP54" s="19">
        <v>0</v>
      </c>
      <c r="AQ54" s="19">
        <v>281.1</v>
      </c>
      <c r="AR54" s="19">
        <v>0</v>
      </c>
      <c r="AS54" s="19">
        <v>0</v>
      </c>
      <c r="AT54" s="19">
        <f t="shared" si="0"/>
        <v>937</v>
      </c>
      <c r="AU54" s="19">
        <f t="shared" si="1"/>
        <v>356.06</v>
      </c>
      <c r="AV54" s="20">
        <f t="shared" si="2"/>
        <v>580.94</v>
      </c>
    </row>
    <row r="55" spans="1:48" s="1" customFormat="1" ht="19.5" customHeight="1">
      <c r="A55" s="4">
        <v>2017</v>
      </c>
      <c r="B55" s="5">
        <v>11</v>
      </c>
      <c r="C55" s="8">
        <v>119149</v>
      </c>
      <c r="D55" s="11">
        <v>81149395400</v>
      </c>
      <c r="E55" s="2" t="s">
        <v>190</v>
      </c>
      <c r="F55" s="2" t="s">
        <v>116</v>
      </c>
      <c r="G55" s="2" t="s">
        <v>12</v>
      </c>
      <c r="H55" s="2" t="s">
        <v>62</v>
      </c>
      <c r="I55" s="19">
        <v>937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31.07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/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74.96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f t="shared" si="0"/>
        <v>968.07</v>
      </c>
      <c r="AU55" s="19">
        <f t="shared" si="1"/>
        <v>74.96</v>
      </c>
      <c r="AV55" s="20">
        <f t="shared" si="2"/>
        <v>893.11</v>
      </c>
    </row>
    <row r="56" spans="1:48" s="1" customFormat="1" ht="19.5" customHeight="1">
      <c r="A56" s="4">
        <v>2017</v>
      </c>
      <c r="B56" s="5">
        <v>11</v>
      </c>
      <c r="C56" s="8">
        <v>119150</v>
      </c>
      <c r="D56" s="11">
        <v>5758154423</v>
      </c>
      <c r="E56" s="2" t="s">
        <v>469</v>
      </c>
      <c r="F56" s="2" t="s">
        <v>116</v>
      </c>
      <c r="G56" s="2" t="s">
        <v>12</v>
      </c>
      <c r="H56" s="2" t="s">
        <v>62</v>
      </c>
      <c r="I56" s="19">
        <v>937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/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74.96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f t="shared" si="0"/>
        <v>937</v>
      </c>
      <c r="AU56" s="19">
        <f t="shared" si="1"/>
        <v>74.96</v>
      </c>
      <c r="AV56" s="20">
        <f t="shared" si="2"/>
        <v>862.04</v>
      </c>
    </row>
    <row r="57" spans="1:48" s="1" customFormat="1" ht="19.5" customHeight="1">
      <c r="A57" s="4">
        <v>2017</v>
      </c>
      <c r="B57" s="5">
        <v>11</v>
      </c>
      <c r="C57" s="8">
        <v>387</v>
      </c>
      <c r="D57" s="11">
        <v>41801474400</v>
      </c>
      <c r="E57" s="2" t="s">
        <v>551</v>
      </c>
      <c r="F57" s="2" t="s">
        <v>116</v>
      </c>
      <c r="G57" s="2" t="s">
        <v>137</v>
      </c>
      <c r="H57" s="2" t="s">
        <v>60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338.92</v>
      </c>
      <c r="P57" s="19">
        <v>779.52</v>
      </c>
      <c r="Q57" s="19">
        <v>0</v>
      </c>
      <c r="R57" s="19">
        <v>3389.25</v>
      </c>
      <c r="S57" s="19">
        <v>0</v>
      </c>
      <c r="T57" s="19">
        <v>0</v>
      </c>
      <c r="U57" s="19">
        <v>0</v>
      </c>
      <c r="V57" s="19">
        <v>847.31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/>
      <c r="AG57" s="19">
        <v>411.9</v>
      </c>
      <c r="AH57" s="19">
        <v>0</v>
      </c>
      <c r="AI57" s="19">
        <v>0</v>
      </c>
      <c r="AJ57" s="19">
        <v>1192.69</v>
      </c>
      <c r="AK57" s="19">
        <v>0</v>
      </c>
      <c r="AL57" s="19">
        <v>0</v>
      </c>
      <c r="AM57" s="19">
        <v>0</v>
      </c>
      <c r="AN57" s="19">
        <v>466.02</v>
      </c>
      <c r="AO57" s="19">
        <v>387.63</v>
      </c>
      <c r="AP57" s="19">
        <v>0</v>
      </c>
      <c r="AQ57" s="19">
        <v>0</v>
      </c>
      <c r="AR57" s="19">
        <v>0</v>
      </c>
      <c r="AS57" s="19">
        <v>0</v>
      </c>
      <c r="AT57" s="19">
        <f t="shared" si="0"/>
        <v>5355</v>
      </c>
      <c r="AU57" s="19">
        <f t="shared" si="1"/>
        <v>2458.2400000000002</v>
      </c>
      <c r="AV57" s="20">
        <f t="shared" si="2"/>
        <v>2896.7599999999998</v>
      </c>
    </row>
    <row r="58" spans="1:48" s="1" customFormat="1" ht="19.5" customHeight="1">
      <c r="A58" s="4">
        <v>2017</v>
      </c>
      <c r="B58" s="5">
        <v>11</v>
      </c>
      <c r="C58" s="8">
        <v>119152</v>
      </c>
      <c r="D58" s="11">
        <v>27710684866</v>
      </c>
      <c r="E58" s="2" t="s">
        <v>94</v>
      </c>
      <c r="F58" s="2" t="s">
        <v>116</v>
      </c>
      <c r="G58" s="2" t="s">
        <v>12</v>
      </c>
      <c r="H58" s="2" t="s">
        <v>62</v>
      </c>
      <c r="I58" s="19">
        <v>937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31.07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/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12</v>
      </c>
      <c r="AM58" s="19">
        <v>74.96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f t="shared" si="0"/>
        <v>968.07</v>
      </c>
      <c r="AU58" s="19">
        <f t="shared" si="1"/>
        <v>86.96</v>
      </c>
      <c r="AV58" s="20">
        <f t="shared" si="2"/>
        <v>881.11</v>
      </c>
    </row>
    <row r="59" spans="1:48" s="1" customFormat="1" ht="19.5" customHeight="1">
      <c r="A59" s="4">
        <v>2017</v>
      </c>
      <c r="B59" s="5">
        <v>11</v>
      </c>
      <c r="C59" s="8">
        <v>119153</v>
      </c>
      <c r="D59" s="11">
        <v>47081074472</v>
      </c>
      <c r="E59" s="2" t="s">
        <v>483</v>
      </c>
      <c r="F59" s="2" t="s">
        <v>116</v>
      </c>
      <c r="G59" s="2" t="s">
        <v>12</v>
      </c>
      <c r="H59" s="2" t="s">
        <v>7</v>
      </c>
      <c r="I59" s="19">
        <v>937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/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74.96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f t="shared" si="0"/>
        <v>937</v>
      </c>
      <c r="AU59" s="19">
        <f t="shared" si="1"/>
        <v>74.96</v>
      </c>
      <c r="AV59" s="20">
        <f t="shared" si="2"/>
        <v>862.04</v>
      </c>
    </row>
    <row r="60" spans="1:48" s="1" customFormat="1" ht="19.5" customHeight="1">
      <c r="A60" s="4">
        <v>2017</v>
      </c>
      <c r="B60" s="5">
        <v>11</v>
      </c>
      <c r="C60" s="8">
        <v>119154</v>
      </c>
      <c r="D60" s="11">
        <v>57942978400</v>
      </c>
      <c r="E60" s="2" t="s">
        <v>273</v>
      </c>
      <c r="F60" s="2" t="s">
        <v>116</v>
      </c>
      <c r="G60" s="2" t="s">
        <v>12</v>
      </c>
      <c r="H60" s="2" t="s">
        <v>7</v>
      </c>
      <c r="I60" s="19">
        <v>937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/>
      <c r="AG60" s="19">
        <v>0</v>
      </c>
      <c r="AH60" s="19">
        <v>14</v>
      </c>
      <c r="AI60" s="19">
        <v>0</v>
      </c>
      <c r="AJ60" s="19">
        <v>0</v>
      </c>
      <c r="AK60" s="19">
        <v>0</v>
      </c>
      <c r="AL60" s="19">
        <v>0</v>
      </c>
      <c r="AM60" s="19">
        <v>74.96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f t="shared" si="0"/>
        <v>937</v>
      </c>
      <c r="AU60" s="19">
        <f t="shared" si="1"/>
        <v>88.96</v>
      </c>
      <c r="AV60" s="20">
        <f t="shared" si="2"/>
        <v>848.04</v>
      </c>
    </row>
    <row r="61" spans="1:48" s="1" customFormat="1" ht="19.5" customHeight="1">
      <c r="A61" s="4">
        <v>2017</v>
      </c>
      <c r="B61" s="5">
        <v>11</v>
      </c>
      <c r="C61" s="8">
        <v>119155</v>
      </c>
      <c r="D61" s="11">
        <v>86606697468</v>
      </c>
      <c r="E61" s="2" t="s">
        <v>509</v>
      </c>
      <c r="F61" s="2" t="s">
        <v>116</v>
      </c>
      <c r="G61" s="2" t="s">
        <v>12</v>
      </c>
      <c r="H61" s="2" t="s">
        <v>7</v>
      </c>
      <c r="I61" s="19">
        <v>937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/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74.96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f t="shared" si="0"/>
        <v>937</v>
      </c>
      <c r="AU61" s="19">
        <f t="shared" si="1"/>
        <v>74.96</v>
      </c>
      <c r="AV61" s="20">
        <f t="shared" si="2"/>
        <v>862.04</v>
      </c>
    </row>
    <row r="62" spans="1:48" s="1" customFormat="1" ht="19.5" customHeight="1">
      <c r="A62" s="4">
        <v>2017</v>
      </c>
      <c r="B62" s="5">
        <v>11</v>
      </c>
      <c r="C62" s="8">
        <v>119157</v>
      </c>
      <c r="D62" s="11">
        <v>4582147445</v>
      </c>
      <c r="E62" s="2" t="s">
        <v>502</v>
      </c>
      <c r="F62" s="2" t="s">
        <v>116</v>
      </c>
      <c r="G62" s="2" t="s">
        <v>136</v>
      </c>
      <c r="H62" s="2" t="s">
        <v>20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1725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/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155.25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f t="shared" si="0"/>
        <v>1725</v>
      </c>
      <c r="AU62" s="19">
        <f t="shared" si="1"/>
        <v>155.25</v>
      </c>
      <c r="AV62" s="20">
        <f t="shared" si="2"/>
        <v>1569.75</v>
      </c>
    </row>
    <row r="63" spans="1:48" s="1" customFormat="1" ht="19.5" customHeight="1">
      <c r="A63" s="4">
        <v>2017</v>
      </c>
      <c r="B63" s="5">
        <v>11</v>
      </c>
      <c r="C63" s="8">
        <v>119158</v>
      </c>
      <c r="D63" s="11">
        <v>7452366425</v>
      </c>
      <c r="E63" s="2" t="s">
        <v>318</v>
      </c>
      <c r="F63" s="2" t="s">
        <v>116</v>
      </c>
      <c r="G63" s="2" t="s">
        <v>136</v>
      </c>
      <c r="H63" s="2" t="s">
        <v>20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1725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/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155.25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f t="shared" si="0"/>
        <v>1725</v>
      </c>
      <c r="AU63" s="19">
        <f t="shared" si="1"/>
        <v>155.25</v>
      </c>
      <c r="AV63" s="20">
        <f t="shared" si="2"/>
        <v>1569.75</v>
      </c>
    </row>
    <row r="64" spans="1:48" s="1" customFormat="1" ht="19.5" customHeight="1">
      <c r="A64" s="4">
        <v>2017</v>
      </c>
      <c r="B64" s="5">
        <v>11</v>
      </c>
      <c r="C64" s="8">
        <v>119159</v>
      </c>
      <c r="D64" s="11">
        <v>10714220493</v>
      </c>
      <c r="E64" s="2" t="s">
        <v>604</v>
      </c>
      <c r="F64" s="2" t="s">
        <v>116</v>
      </c>
      <c r="G64" s="2" t="s">
        <v>136</v>
      </c>
      <c r="H64" s="2" t="s">
        <v>20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528.81</v>
      </c>
      <c r="Q64" s="19">
        <v>0</v>
      </c>
      <c r="R64" s="19">
        <v>2299.19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/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311.08</v>
      </c>
      <c r="AN64" s="19">
        <v>0</v>
      </c>
      <c r="AO64" s="19">
        <v>45.96</v>
      </c>
      <c r="AP64" s="19">
        <v>0</v>
      </c>
      <c r="AQ64" s="19">
        <v>0</v>
      </c>
      <c r="AR64" s="19">
        <v>0</v>
      </c>
      <c r="AS64" s="19">
        <v>0</v>
      </c>
      <c r="AT64" s="19">
        <f t="shared" si="0"/>
        <v>2828</v>
      </c>
      <c r="AU64" s="19">
        <f t="shared" si="1"/>
        <v>357.03999999999996</v>
      </c>
      <c r="AV64" s="20">
        <f t="shared" si="2"/>
        <v>2470.96</v>
      </c>
    </row>
    <row r="65" spans="1:48" s="1" customFormat="1" ht="19.5" customHeight="1">
      <c r="A65" s="4">
        <v>2017</v>
      </c>
      <c r="B65" s="5">
        <v>11</v>
      </c>
      <c r="C65" s="8">
        <v>389</v>
      </c>
      <c r="D65" s="11">
        <v>44618760478</v>
      </c>
      <c r="E65" s="2" t="s">
        <v>177</v>
      </c>
      <c r="F65" s="2" t="s">
        <v>116</v>
      </c>
      <c r="G65" s="2" t="s">
        <v>9</v>
      </c>
      <c r="H65" s="2" t="s">
        <v>29</v>
      </c>
      <c r="I65" s="19">
        <v>937</v>
      </c>
      <c r="J65" s="19">
        <v>937</v>
      </c>
      <c r="K65" s="19">
        <v>468.5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93.7</v>
      </c>
      <c r="U65" s="19">
        <v>0</v>
      </c>
      <c r="V65" s="19">
        <v>187.4</v>
      </c>
      <c r="W65" s="19">
        <v>0</v>
      </c>
      <c r="X65" s="19">
        <v>496.13</v>
      </c>
      <c r="Y65" s="19">
        <v>0</v>
      </c>
      <c r="Z65" s="19">
        <v>0</v>
      </c>
      <c r="AA65" s="19">
        <v>937</v>
      </c>
      <c r="AB65" s="19">
        <v>0</v>
      </c>
      <c r="AC65" s="19">
        <v>0</v>
      </c>
      <c r="AD65" s="19">
        <v>0</v>
      </c>
      <c r="AE65" s="19">
        <v>0</v>
      </c>
      <c r="AF65" s="19"/>
      <c r="AG65" s="19">
        <v>343.26</v>
      </c>
      <c r="AH65" s="19">
        <v>0</v>
      </c>
      <c r="AI65" s="19">
        <v>0</v>
      </c>
      <c r="AJ65" s="19">
        <v>0</v>
      </c>
      <c r="AK65" s="19">
        <v>10</v>
      </c>
      <c r="AL65" s="19">
        <v>0</v>
      </c>
      <c r="AM65" s="19">
        <v>0</v>
      </c>
      <c r="AN65" s="19">
        <v>391.66</v>
      </c>
      <c r="AO65" s="19">
        <v>120.54</v>
      </c>
      <c r="AP65" s="19">
        <v>0</v>
      </c>
      <c r="AQ65" s="19">
        <v>0</v>
      </c>
      <c r="AR65" s="19">
        <v>0</v>
      </c>
      <c r="AS65" s="19">
        <v>0</v>
      </c>
      <c r="AT65" s="19">
        <f t="shared" si="0"/>
        <v>4056.73</v>
      </c>
      <c r="AU65" s="19">
        <f t="shared" si="1"/>
        <v>865.46</v>
      </c>
      <c r="AV65" s="20">
        <f t="shared" si="2"/>
        <v>3191.27</v>
      </c>
    </row>
    <row r="66" spans="1:48" s="1" customFormat="1" ht="19.5" customHeight="1">
      <c r="A66" s="4">
        <v>2017</v>
      </c>
      <c r="B66" s="5">
        <v>11</v>
      </c>
      <c r="C66" s="8">
        <v>119161</v>
      </c>
      <c r="D66" s="11">
        <v>10155460480</v>
      </c>
      <c r="E66" s="2" t="s">
        <v>248</v>
      </c>
      <c r="F66" s="2" t="s">
        <v>116</v>
      </c>
      <c r="G66" s="2" t="s">
        <v>136</v>
      </c>
      <c r="H66" s="2" t="s">
        <v>20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1725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/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155.25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f t="shared" si="0"/>
        <v>1725</v>
      </c>
      <c r="AU66" s="19">
        <f t="shared" si="1"/>
        <v>155.25</v>
      </c>
      <c r="AV66" s="20">
        <f t="shared" si="2"/>
        <v>1569.75</v>
      </c>
    </row>
    <row r="67" spans="1:48" s="1" customFormat="1" ht="19.5" customHeight="1">
      <c r="A67" s="4">
        <v>2017</v>
      </c>
      <c r="B67" s="5">
        <v>11</v>
      </c>
      <c r="C67" s="8">
        <v>119162</v>
      </c>
      <c r="D67" s="11">
        <v>9280290428</v>
      </c>
      <c r="E67" s="2" t="s">
        <v>331</v>
      </c>
      <c r="F67" s="2" t="s">
        <v>116</v>
      </c>
      <c r="G67" s="2" t="s">
        <v>136</v>
      </c>
      <c r="H67" s="2" t="s">
        <v>20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1725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/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155.25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f aca="true" t="shared" si="3" ref="AT67:AT130">I67+J67+K67+L67+M67+N67+O67+P67+Q67+R67+S67+T67+U67+V67+W67+X67+Y67+Z67+AA67+AB67+AC67+AD67+AE67</f>
        <v>1725</v>
      </c>
      <c r="AU67" s="19">
        <f aca="true" t="shared" si="4" ref="AU67:AU130">AG67+AH67+AI67+AJ67+AK67+AL67+AM67+AN67+AO67+AP67+AQ67+AR67+AS67</f>
        <v>155.25</v>
      </c>
      <c r="AV67" s="20">
        <f aca="true" t="shared" si="5" ref="AV67:AV130">AT67-AU67</f>
        <v>1569.75</v>
      </c>
    </row>
    <row r="68" spans="1:48" s="1" customFormat="1" ht="19.5" customHeight="1">
      <c r="A68" s="4">
        <v>2017</v>
      </c>
      <c r="B68" s="5">
        <v>11</v>
      </c>
      <c r="C68" s="8">
        <v>119163</v>
      </c>
      <c r="D68" s="11">
        <v>7577860492</v>
      </c>
      <c r="E68" s="2" t="s">
        <v>233</v>
      </c>
      <c r="F68" s="2" t="s">
        <v>116</v>
      </c>
      <c r="G68" s="2" t="s">
        <v>136</v>
      </c>
      <c r="H68" s="2" t="s">
        <v>20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1725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/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155.25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f t="shared" si="3"/>
        <v>1725</v>
      </c>
      <c r="AU68" s="19">
        <f t="shared" si="4"/>
        <v>155.25</v>
      </c>
      <c r="AV68" s="20">
        <f t="shared" si="5"/>
        <v>1569.75</v>
      </c>
    </row>
    <row r="69" spans="1:48" s="1" customFormat="1" ht="19.5" customHeight="1">
      <c r="A69" s="4">
        <v>2017</v>
      </c>
      <c r="B69" s="5">
        <v>11</v>
      </c>
      <c r="C69" s="8">
        <v>119164</v>
      </c>
      <c r="D69" s="11">
        <v>3439080420</v>
      </c>
      <c r="E69" s="2" t="s">
        <v>522</v>
      </c>
      <c r="F69" s="2" t="s">
        <v>116</v>
      </c>
      <c r="G69" s="2" t="s">
        <v>136</v>
      </c>
      <c r="H69" s="2" t="s">
        <v>20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1725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/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155.25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f t="shared" si="3"/>
        <v>1725</v>
      </c>
      <c r="AU69" s="19">
        <f t="shared" si="4"/>
        <v>155.25</v>
      </c>
      <c r="AV69" s="20">
        <f t="shared" si="5"/>
        <v>1569.75</v>
      </c>
    </row>
    <row r="70" spans="1:48" s="1" customFormat="1" ht="19.5" customHeight="1">
      <c r="A70" s="4">
        <v>2017</v>
      </c>
      <c r="B70" s="5">
        <v>11</v>
      </c>
      <c r="C70" s="8">
        <v>119165</v>
      </c>
      <c r="D70" s="11">
        <v>72912847400</v>
      </c>
      <c r="E70" s="2" t="s">
        <v>466</v>
      </c>
      <c r="F70" s="2" t="s">
        <v>116</v>
      </c>
      <c r="G70" s="2" t="s">
        <v>136</v>
      </c>
      <c r="H70" s="2" t="s">
        <v>20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1725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/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155.25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f t="shared" si="3"/>
        <v>1725</v>
      </c>
      <c r="AU70" s="19">
        <f t="shared" si="4"/>
        <v>155.25</v>
      </c>
      <c r="AV70" s="20">
        <f t="shared" si="5"/>
        <v>1569.75</v>
      </c>
    </row>
    <row r="71" spans="1:48" s="1" customFormat="1" ht="19.5" customHeight="1">
      <c r="A71" s="4">
        <v>2017</v>
      </c>
      <c r="B71" s="5">
        <v>11</v>
      </c>
      <c r="C71" s="8">
        <v>119166</v>
      </c>
      <c r="D71" s="11">
        <v>3478952476</v>
      </c>
      <c r="E71" s="2" t="s">
        <v>228</v>
      </c>
      <c r="F71" s="2" t="s">
        <v>116</v>
      </c>
      <c r="G71" s="2" t="s">
        <v>136</v>
      </c>
      <c r="H71" s="2" t="s">
        <v>20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1725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/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155.25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f t="shared" si="3"/>
        <v>1725</v>
      </c>
      <c r="AU71" s="19">
        <f t="shared" si="4"/>
        <v>155.25</v>
      </c>
      <c r="AV71" s="20">
        <f t="shared" si="5"/>
        <v>1569.75</v>
      </c>
    </row>
    <row r="72" spans="1:48" s="1" customFormat="1" ht="19.5" customHeight="1">
      <c r="A72" s="4">
        <v>2017</v>
      </c>
      <c r="B72" s="5">
        <v>11</v>
      </c>
      <c r="C72" s="8">
        <v>119167</v>
      </c>
      <c r="D72" s="11">
        <v>8730111471</v>
      </c>
      <c r="E72" s="2" t="s">
        <v>306</v>
      </c>
      <c r="F72" s="2" t="s">
        <v>116</v>
      </c>
      <c r="G72" s="2" t="s">
        <v>136</v>
      </c>
      <c r="H72" s="2" t="s">
        <v>20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1725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/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155.25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f t="shared" si="3"/>
        <v>1725</v>
      </c>
      <c r="AU72" s="19">
        <f t="shared" si="4"/>
        <v>155.25</v>
      </c>
      <c r="AV72" s="20">
        <f t="shared" si="5"/>
        <v>1569.75</v>
      </c>
    </row>
    <row r="73" spans="1:48" s="1" customFormat="1" ht="19.5" customHeight="1">
      <c r="A73" s="4">
        <v>2017</v>
      </c>
      <c r="B73" s="5">
        <v>11</v>
      </c>
      <c r="C73" s="8">
        <v>119168</v>
      </c>
      <c r="D73" s="11">
        <v>7334139437</v>
      </c>
      <c r="E73" s="2" t="s">
        <v>633</v>
      </c>
      <c r="F73" s="2" t="s">
        <v>116</v>
      </c>
      <c r="G73" s="2" t="s">
        <v>136</v>
      </c>
      <c r="H73" s="2" t="s">
        <v>20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1725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/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155.25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f t="shared" si="3"/>
        <v>1725</v>
      </c>
      <c r="AU73" s="19">
        <f t="shared" si="4"/>
        <v>155.25</v>
      </c>
      <c r="AV73" s="20">
        <f t="shared" si="5"/>
        <v>1569.75</v>
      </c>
    </row>
    <row r="74" spans="1:48" s="1" customFormat="1" ht="19.5" customHeight="1">
      <c r="A74" s="4">
        <v>2017</v>
      </c>
      <c r="B74" s="5">
        <v>11</v>
      </c>
      <c r="C74" s="8">
        <v>119169</v>
      </c>
      <c r="D74" s="11">
        <v>1502072475</v>
      </c>
      <c r="E74" s="2" t="s">
        <v>537</v>
      </c>
      <c r="F74" s="2" t="s">
        <v>116</v>
      </c>
      <c r="G74" s="2" t="s">
        <v>136</v>
      </c>
      <c r="H74" s="2" t="s">
        <v>20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1437.5</v>
      </c>
      <c r="AC74" s="19">
        <v>0</v>
      </c>
      <c r="AD74" s="19">
        <v>0</v>
      </c>
      <c r="AE74" s="19">
        <v>0</v>
      </c>
      <c r="AF74" s="19"/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115</v>
      </c>
      <c r="AN74" s="19">
        <v>0</v>
      </c>
      <c r="AO74" s="19">
        <v>0</v>
      </c>
      <c r="AP74" s="19">
        <v>0</v>
      </c>
      <c r="AQ74" s="19">
        <v>0</v>
      </c>
      <c r="AR74" s="19">
        <v>718.75</v>
      </c>
      <c r="AS74" s="19">
        <v>0</v>
      </c>
      <c r="AT74" s="19">
        <f t="shared" si="3"/>
        <v>1437.5</v>
      </c>
      <c r="AU74" s="19">
        <f t="shared" si="4"/>
        <v>833.75</v>
      </c>
      <c r="AV74" s="20">
        <f t="shared" si="5"/>
        <v>603.75</v>
      </c>
    </row>
    <row r="75" spans="1:48" s="1" customFormat="1" ht="19.5" customHeight="1">
      <c r="A75" s="4">
        <v>2017</v>
      </c>
      <c r="B75" s="5">
        <v>11</v>
      </c>
      <c r="C75" s="8">
        <v>405</v>
      </c>
      <c r="D75" s="11">
        <v>21192456491</v>
      </c>
      <c r="E75" s="2" t="s">
        <v>278</v>
      </c>
      <c r="F75" s="2" t="s">
        <v>116</v>
      </c>
      <c r="G75" s="2" t="s">
        <v>9</v>
      </c>
      <c r="H75" s="2" t="s">
        <v>42</v>
      </c>
      <c r="I75" s="19">
        <v>937</v>
      </c>
      <c r="J75" s="19">
        <v>0</v>
      </c>
      <c r="K75" s="19">
        <v>468.5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234.25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/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180.37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f t="shared" si="3"/>
        <v>1639.75</v>
      </c>
      <c r="AU75" s="19">
        <f t="shared" si="4"/>
        <v>180.37</v>
      </c>
      <c r="AV75" s="20">
        <f t="shared" si="5"/>
        <v>1459.38</v>
      </c>
    </row>
    <row r="76" spans="1:48" s="1" customFormat="1" ht="19.5" customHeight="1">
      <c r="A76" s="4">
        <v>2017</v>
      </c>
      <c r="B76" s="5">
        <v>11</v>
      </c>
      <c r="C76" s="8">
        <v>119171</v>
      </c>
      <c r="D76" s="11">
        <v>4757571496</v>
      </c>
      <c r="E76" s="2" t="s">
        <v>445</v>
      </c>
      <c r="F76" s="2" t="s">
        <v>116</v>
      </c>
      <c r="G76" s="2" t="s">
        <v>136</v>
      </c>
      <c r="H76" s="2" t="s">
        <v>20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1725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/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155.25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f t="shared" si="3"/>
        <v>1725</v>
      </c>
      <c r="AU76" s="19">
        <f t="shared" si="4"/>
        <v>155.25</v>
      </c>
      <c r="AV76" s="20">
        <f t="shared" si="5"/>
        <v>1569.75</v>
      </c>
    </row>
    <row r="77" spans="1:48" s="1" customFormat="1" ht="19.5" customHeight="1">
      <c r="A77" s="4">
        <v>2017</v>
      </c>
      <c r="B77" s="5">
        <v>11</v>
      </c>
      <c r="C77" s="8">
        <v>119172</v>
      </c>
      <c r="D77" s="11">
        <v>9852295438</v>
      </c>
      <c r="E77" s="2" t="s">
        <v>672</v>
      </c>
      <c r="F77" s="2" t="s">
        <v>116</v>
      </c>
      <c r="G77" s="2" t="s">
        <v>136</v>
      </c>
      <c r="H77" s="2" t="s">
        <v>20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1725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/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155.25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f t="shared" si="3"/>
        <v>1725</v>
      </c>
      <c r="AU77" s="19">
        <f t="shared" si="4"/>
        <v>155.25</v>
      </c>
      <c r="AV77" s="20">
        <f t="shared" si="5"/>
        <v>1569.75</v>
      </c>
    </row>
    <row r="78" spans="1:48" s="1" customFormat="1" ht="19.5" customHeight="1">
      <c r="A78" s="4">
        <v>2017</v>
      </c>
      <c r="B78" s="5">
        <v>11</v>
      </c>
      <c r="C78" s="8">
        <v>119173</v>
      </c>
      <c r="D78" s="11">
        <v>2127169484</v>
      </c>
      <c r="E78" s="2" t="s">
        <v>245</v>
      </c>
      <c r="F78" s="2" t="s">
        <v>116</v>
      </c>
      <c r="G78" s="2" t="s">
        <v>136</v>
      </c>
      <c r="H78" s="2" t="s">
        <v>20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1725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/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155.25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>
        <v>0</v>
      </c>
      <c r="AT78" s="19">
        <f t="shared" si="3"/>
        <v>1725</v>
      </c>
      <c r="AU78" s="19">
        <f t="shared" si="4"/>
        <v>155.25</v>
      </c>
      <c r="AV78" s="20">
        <f t="shared" si="5"/>
        <v>1569.75</v>
      </c>
    </row>
    <row r="79" spans="1:48" s="1" customFormat="1" ht="19.5" customHeight="1">
      <c r="A79" s="4">
        <v>2017</v>
      </c>
      <c r="B79" s="5">
        <v>11</v>
      </c>
      <c r="C79" s="8">
        <v>119174</v>
      </c>
      <c r="D79" s="11">
        <v>1223373444</v>
      </c>
      <c r="E79" s="2" t="s">
        <v>343</v>
      </c>
      <c r="F79" s="2" t="s">
        <v>116</v>
      </c>
      <c r="G79" s="2" t="s">
        <v>136</v>
      </c>
      <c r="H79" s="2" t="s">
        <v>20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1725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/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155.25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f t="shared" si="3"/>
        <v>1725</v>
      </c>
      <c r="AU79" s="19">
        <f t="shared" si="4"/>
        <v>155.25</v>
      </c>
      <c r="AV79" s="20">
        <f t="shared" si="5"/>
        <v>1569.75</v>
      </c>
    </row>
    <row r="80" spans="1:48" s="1" customFormat="1" ht="19.5" customHeight="1">
      <c r="A80" s="4">
        <v>2017</v>
      </c>
      <c r="B80" s="5">
        <v>11</v>
      </c>
      <c r="C80" s="8">
        <v>119175</v>
      </c>
      <c r="D80" s="11">
        <v>2927050422</v>
      </c>
      <c r="E80" s="2" t="s">
        <v>175</v>
      </c>
      <c r="F80" s="2" t="s">
        <v>116</v>
      </c>
      <c r="G80" s="2" t="s">
        <v>136</v>
      </c>
      <c r="H80" s="2" t="s">
        <v>20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1725</v>
      </c>
      <c r="R80" s="19">
        <v>1725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/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379.5</v>
      </c>
      <c r="AN80" s="19">
        <v>0</v>
      </c>
      <c r="AO80" s="19">
        <v>105.77</v>
      </c>
      <c r="AP80" s="19">
        <v>0</v>
      </c>
      <c r="AQ80" s="19">
        <v>0</v>
      </c>
      <c r="AR80" s="19">
        <v>0</v>
      </c>
      <c r="AS80" s="19">
        <v>0</v>
      </c>
      <c r="AT80" s="19">
        <f t="shared" si="3"/>
        <v>3450</v>
      </c>
      <c r="AU80" s="19">
        <f t="shared" si="4"/>
        <v>485.27</v>
      </c>
      <c r="AV80" s="20">
        <f t="shared" si="5"/>
        <v>2964.73</v>
      </c>
    </row>
    <row r="81" spans="1:48" s="1" customFormat="1" ht="19.5" customHeight="1">
      <c r="A81" s="4">
        <v>2017</v>
      </c>
      <c r="B81" s="5">
        <v>11</v>
      </c>
      <c r="C81" s="8">
        <v>119176</v>
      </c>
      <c r="D81" s="11">
        <v>4683488400</v>
      </c>
      <c r="E81" s="2" t="s">
        <v>226</v>
      </c>
      <c r="F81" s="2" t="s">
        <v>116</v>
      </c>
      <c r="G81" s="2" t="s">
        <v>136</v>
      </c>
      <c r="H81" s="2" t="s">
        <v>20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1725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/>
      <c r="AG81" s="19">
        <v>0</v>
      </c>
      <c r="AH81" s="19">
        <v>15</v>
      </c>
      <c r="AI81" s="19">
        <v>0</v>
      </c>
      <c r="AJ81" s="19">
        <v>0</v>
      </c>
      <c r="AK81" s="19">
        <v>0</v>
      </c>
      <c r="AL81" s="19">
        <v>0</v>
      </c>
      <c r="AM81" s="19">
        <v>155.25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f t="shared" si="3"/>
        <v>1725</v>
      </c>
      <c r="AU81" s="19">
        <f t="shared" si="4"/>
        <v>170.25</v>
      </c>
      <c r="AV81" s="20">
        <f t="shared" si="5"/>
        <v>1554.75</v>
      </c>
    </row>
    <row r="82" spans="1:48" s="1" customFormat="1" ht="19.5" customHeight="1">
      <c r="A82" s="4">
        <v>2017</v>
      </c>
      <c r="B82" s="5">
        <v>11</v>
      </c>
      <c r="C82" s="8">
        <v>119177</v>
      </c>
      <c r="D82" s="11">
        <v>88368270472</v>
      </c>
      <c r="E82" s="2" t="s">
        <v>576</v>
      </c>
      <c r="F82" s="2" t="s">
        <v>116</v>
      </c>
      <c r="G82" s="2" t="s">
        <v>136</v>
      </c>
      <c r="H82" s="2" t="s">
        <v>20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1725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/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155.25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f t="shared" si="3"/>
        <v>1725</v>
      </c>
      <c r="AU82" s="19">
        <f t="shared" si="4"/>
        <v>155.25</v>
      </c>
      <c r="AV82" s="20">
        <f t="shared" si="5"/>
        <v>1569.75</v>
      </c>
    </row>
    <row r="83" spans="1:48" s="1" customFormat="1" ht="19.5" customHeight="1">
      <c r="A83" s="4">
        <v>2017</v>
      </c>
      <c r="B83" s="5">
        <v>11</v>
      </c>
      <c r="C83" s="8">
        <v>119178</v>
      </c>
      <c r="D83" s="11">
        <v>8458439409</v>
      </c>
      <c r="E83" s="2" t="s">
        <v>451</v>
      </c>
      <c r="F83" s="2" t="s">
        <v>116</v>
      </c>
      <c r="G83" s="2" t="s">
        <v>136</v>
      </c>
      <c r="H83" s="2" t="s">
        <v>20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1725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/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155.25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f t="shared" si="3"/>
        <v>1725</v>
      </c>
      <c r="AU83" s="19">
        <f t="shared" si="4"/>
        <v>155.25</v>
      </c>
      <c r="AV83" s="20">
        <f t="shared" si="5"/>
        <v>1569.75</v>
      </c>
    </row>
    <row r="84" spans="1:48" s="1" customFormat="1" ht="19.5" customHeight="1">
      <c r="A84" s="4">
        <v>2017</v>
      </c>
      <c r="B84" s="5">
        <v>11</v>
      </c>
      <c r="C84" s="8">
        <v>413</v>
      </c>
      <c r="D84" s="11">
        <v>85558575468</v>
      </c>
      <c r="E84" s="2" t="s">
        <v>565</v>
      </c>
      <c r="F84" s="2" t="s">
        <v>116</v>
      </c>
      <c r="G84" s="2" t="s">
        <v>9</v>
      </c>
      <c r="H84" s="2" t="s">
        <v>65</v>
      </c>
      <c r="I84" s="19">
        <v>937</v>
      </c>
      <c r="J84" s="19">
        <v>0</v>
      </c>
      <c r="K84" s="19">
        <v>0</v>
      </c>
      <c r="L84" s="19">
        <v>2563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93.7</v>
      </c>
      <c r="W84" s="19">
        <v>0</v>
      </c>
      <c r="X84" s="19">
        <v>0</v>
      </c>
      <c r="Y84" s="19">
        <v>0</v>
      </c>
      <c r="Z84" s="19">
        <v>0</v>
      </c>
      <c r="AA84" s="19">
        <v>937</v>
      </c>
      <c r="AB84" s="19">
        <v>0</v>
      </c>
      <c r="AC84" s="19">
        <v>0</v>
      </c>
      <c r="AD84" s="19">
        <v>0</v>
      </c>
      <c r="AE84" s="19">
        <v>0</v>
      </c>
      <c r="AF84" s="19"/>
      <c r="AG84" s="19">
        <v>496.14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498.37</v>
      </c>
      <c r="AO84" s="19">
        <v>271.14</v>
      </c>
      <c r="AP84" s="19">
        <v>0</v>
      </c>
      <c r="AQ84" s="19">
        <v>0</v>
      </c>
      <c r="AR84" s="19">
        <v>0</v>
      </c>
      <c r="AS84" s="19">
        <v>0</v>
      </c>
      <c r="AT84" s="19">
        <f t="shared" si="3"/>
        <v>4530.7</v>
      </c>
      <c r="AU84" s="19">
        <f t="shared" si="4"/>
        <v>1265.65</v>
      </c>
      <c r="AV84" s="20">
        <f t="shared" si="5"/>
        <v>3265.0499999999997</v>
      </c>
    </row>
    <row r="85" spans="1:48" s="1" customFormat="1" ht="19.5" customHeight="1">
      <c r="A85" s="4">
        <v>2017</v>
      </c>
      <c r="B85" s="5">
        <v>11</v>
      </c>
      <c r="C85" s="8">
        <v>119180</v>
      </c>
      <c r="D85" s="11">
        <v>2093280450</v>
      </c>
      <c r="E85" s="2" t="s">
        <v>176</v>
      </c>
      <c r="F85" s="2" t="s">
        <v>116</v>
      </c>
      <c r="G85" s="2" t="s">
        <v>136</v>
      </c>
      <c r="H85" s="2" t="s">
        <v>20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1725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/>
      <c r="AG85" s="19">
        <v>0</v>
      </c>
      <c r="AH85" s="19">
        <v>15</v>
      </c>
      <c r="AI85" s="19">
        <v>0</v>
      </c>
      <c r="AJ85" s="19">
        <v>0</v>
      </c>
      <c r="AK85" s="19">
        <v>0</v>
      </c>
      <c r="AL85" s="19">
        <v>0</v>
      </c>
      <c r="AM85" s="19">
        <v>155.25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  <c r="AT85" s="19">
        <f t="shared" si="3"/>
        <v>1725</v>
      </c>
      <c r="AU85" s="19">
        <f t="shared" si="4"/>
        <v>170.25</v>
      </c>
      <c r="AV85" s="20">
        <f t="shared" si="5"/>
        <v>1554.75</v>
      </c>
    </row>
    <row r="86" spans="1:48" s="1" customFormat="1" ht="19.5" customHeight="1">
      <c r="A86" s="4">
        <v>2017</v>
      </c>
      <c r="B86" s="5">
        <v>11</v>
      </c>
      <c r="C86" s="8">
        <v>119181</v>
      </c>
      <c r="D86" s="11">
        <v>68108818400</v>
      </c>
      <c r="E86" s="2" t="s">
        <v>411</v>
      </c>
      <c r="F86" s="2" t="s">
        <v>116</v>
      </c>
      <c r="G86" s="2" t="s">
        <v>136</v>
      </c>
      <c r="H86" s="2" t="s">
        <v>20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528.81</v>
      </c>
      <c r="Q86" s="19">
        <v>0</v>
      </c>
      <c r="R86" s="19">
        <v>2299.19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/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12</v>
      </c>
      <c r="AM86" s="19">
        <v>311.08</v>
      </c>
      <c r="AN86" s="19">
        <v>0</v>
      </c>
      <c r="AO86" s="19">
        <v>45.96</v>
      </c>
      <c r="AP86" s="19">
        <v>0</v>
      </c>
      <c r="AQ86" s="19">
        <v>0</v>
      </c>
      <c r="AR86" s="19">
        <v>0</v>
      </c>
      <c r="AS86" s="19">
        <v>0</v>
      </c>
      <c r="AT86" s="19">
        <f t="shared" si="3"/>
        <v>2828</v>
      </c>
      <c r="AU86" s="19">
        <f t="shared" si="4"/>
        <v>369.03999999999996</v>
      </c>
      <c r="AV86" s="20">
        <f t="shared" si="5"/>
        <v>2458.96</v>
      </c>
    </row>
    <row r="87" spans="1:48" s="1" customFormat="1" ht="19.5" customHeight="1">
      <c r="A87" s="4">
        <v>2017</v>
      </c>
      <c r="B87" s="5">
        <v>11</v>
      </c>
      <c r="C87" s="8">
        <v>119182</v>
      </c>
      <c r="D87" s="11">
        <v>5577056497</v>
      </c>
      <c r="E87" s="2" t="s">
        <v>390</v>
      </c>
      <c r="F87" s="2" t="s">
        <v>116</v>
      </c>
      <c r="G87" s="2" t="s">
        <v>136</v>
      </c>
      <c r="H87" s="2" t="s">
        <v>20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1725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/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155.25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f t="shared" si="3"/>
        <v>1725</v>
      </c>
      <c r="AU87" s="19">
        <f t="shared" si="4"/>
        <v>155.25</v>
      </c>
      <c r="AV87" s="20">
        <f t="shared" si="5"/>
        <v>1569.75</v>
      </c>
    </row>
    <row r="88" spans="1:48" s="1" customFormat="1" ht="19.5" customHeight="1">
      <c r="A88" s="4">
        <v>2017</v>
      </c>
      <c r="B88" s="5">
        <v>11</v>
      </c>
      <c r="C88" s="8">
        <v>119183</v>
      </c>
      <c r="D88" s="11">
        <v>3967612406</v>
      </c>
      <c r="E88" s="2" t="s">
        <v>495</v>
      </c>
      <c r="F88" s="2" t="s">
        <v>116</v>
      </c>
      <c r="G88" s="2" t="s">
        <v>136</v>
      </c>
      <c r="H88" s="2" t="s">
        <v>20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1725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/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155.25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f t="shared" si="3"/>
        <v>1725</v>
      </c>
      <c r="AU88" s="19">
        <f t="shared" si="4"/>
        <v>155.25</v>
      </c>
      <c r="AV88" s="20">
        <f t="shared" si="5"/>
        <v>1569.75</v>
      </c>
    </row>
    <row r="89" spans="1:48" s="1" customFormat="1" ht="19.5" customHeight="1">
      <c r="A89" s="4">
        <v>2017</v>
      </c>
      <c r="B89" s="5">
        <v>11</v>
      </c>
      <c r="C89" s="8">
        <v>119185</v>
      </c>
      <c r="D89" s="11">
        <v>2347689401</v>
      </c>
      <c r="E89" s="2" t="s">
        <v>282</v>
      </c>
      <c r="F89" s="2" t="s">
        <v>116</v>
      </c>
      <c r="G89" s="2" t="s">
        <v>136</v>
      </c>
      <c r="H89" s="2" t="s">
        <v>20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1725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/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155.25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S89" s="19">
        <v>0</v>
      </c>
      <c r="AT89" s="19">
        <f t="shared" si="3"/>
        <v>1725</v>
      </c>
      <c r="AU89" s="19">
        <f t="shared" si="4"/>
        <v>155.25</v>
      </c>
      <c r="AV89" s="20">
        <f t="shared" si="5"/>
        <v>1569.75</v>
      </c>
    </row>
    <row r="90" spans="1:48" s="1" customFormat="1" ht="19.5" customHeight="1">
      <c r="A90" s="4">
        <v>2017</v>
      </c>
      <c r="B90" s="5">
        <v>11</v>
      </c>
      <c r="C90" s="8">
        <v>119187</v>
      </c>
      <c r="D90" s="11">
        <v>7843140476</v>
      </c>
      <c r="E90" s="2" t="s">
        <v>429</v>
      </c>
      <c r="F90" s="2" t="s">
        <v>116</v>
      </c>
      <c r="G90" s="2" t="s">
        <v>136</v>
      </c>
      <c r="H90" s="2" t="s">
        <v>20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1725</v>
      </c>
      <c r="R90" s="19">
        <v>1725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/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379.5</v>
      </c>
      <c r="AN90" s="19">
        <v>0</v>
      </c>
      <c r="AO90" s="19">
        <v>105.77</v>
      </c>
      <c r="AP90" s="19">
        <v>0</v>
      </c>
      <c r="AQ90" s="19">
        <v>0</v>
      </c>
      <c r="AR90" s="19">
        <v>0</v>
      </c>
      <c r="AS90" s="19">
        <v>0</v>
      </c>
      <c r="AT90" s="19">
        <f t="shared" si="3"/>
        <v>3450</v>
      </c>
      <c r="AU90" s="19">
        <f t="shared" si="4"/>
        <v>485.27</v>
      </c>
      <c r="AV90" s="20">
        <f t="shared" si="5"/>
        <v>2964.73</v>
      </c>
    </row>
    <row r="91" spans="1:48" s="1" customFormat="1" ht="19.5" customHeight="1">
      <c r="A91" s="4">
        <v>2017</v>
      </c>
      <c r="B91" s="5">
        <v>11</v>
      </c>
      <c r="C91" s="8">
        <v>119188</v>
      </c>
      <c r="D91" s="11">
        <v>3761017413</v>
      </c>
      <c r="E91" s="2" t="s">
        <v>292</v>
      </c>
      <c r="F91" s="2" t="s">
        <v>116</v>
      </c>
      <c r="G91" s="2" t="s">
        <v>136</v>
      </c>
      <c r="H91" s="2" t="s">
        <v>20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1725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/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12</v>
      </c>
      <c r="AM91" s="19">
        <v>155.25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f t="shared" si="3"/>
        <v>1725</v>
      </c>
      <c r="AU91" s="19">
        <f t="shared" si="4"/>
        <v>167.25</v>
      </c>
      <c r="AV91" s="20">
        <f t="shared" si="5"/>
        <v>1557.75</v>
      </c>
    </row>
    <row r="92" spans="1:48" s="1" customFormat="1" ht="19.5" customHeight="1">
      <c r="A92" s="4">
        <v>2017</v>
      </c>
      <c r="B92" s="5">
        <v>11</v>
      </c>
      <c r="C92" s="8">
        <v>119189</v>
      </c>
      <c r="D92" s="11">
        <v>4039088417</v>
      </c>
      <c r="E92" s="2" t="s">
        <v>591</v>
      </c>
      <c r="F92" s="2" t="s">
        <v>116</v>
      </c>
      <c r="G92" s="2" t="s">
        <v>136</v>
      </c>
      <c r="H92" s="2" t="s">
        <v>20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1725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/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155.25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f t="shared" si="3"/>
        <v>1725</v>
      </c>
      <c r="AU92" s="19">
        <f t="shared" si="4"/>
        <v>155.25</v>
      </c>
      <c r="AV92" s="20">
        <f t="shared" si="5"/>
        <v>1569.75</v>
      </c>
    </row>
    <row r="93" spans="1:48" s="1" customFormat="1" ht="19.5" customHeight="1">
      <c r="A93" s="4">
        <v>2017</v>
      </c>
      <c r="B93" s="5">
        <v>11</v>
      </c>
      <c r="C93" s="8">
        <v>119190</v>
      </c>
      <c r="D93" s="11">
        <v>90778170420</v>
      </c>
      <c r="E93" s="2" t="s">
        <v>410</v>
      </c>
      <c r="F93" s="2" t="s">
        <v>116</v>
      </c>
      <c r="G93" s="2" t="s">
        <v>136</v>
      </c>
      <c r="H93" s="2" t="s">
        <v>20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1725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/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155.25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f t="shared" si="3"/>
        <v>1725</v>
      </c>
      <c r="AU93" s="19">
        <f t="shared" si="4"/>
        <v>155.25</v>
      </c>
      <c r="AV93" s="20">
        <f t="shared" si="5"/>
        <v>1569.75</v>
      </c>
    </row>
    <row r="94" spans="1:48" s="1" customFormat="1" ht="19.5" customHeight="1">
      <c r="A94" s="4">
        <v>2017</v>
      </c>
      <c r="B94" s="5">
        <v>11</v>
      </c>
      <c r="C94" s="8">
        <v>417</v>
      </c>
      <c r="D94" s="11">
        <v>37073346434</v>
      </c>
      <c r="E94" s="2" t="s">
        <v>403</v>
      </c>
      <c r="F94" s="2" t="s">
        <v>116</v>
      </c>
      <c r="G94" s="2" t="s">
        <v>137</v>
      </c>
      <c r="H94" s="2" t="s">
        <v>60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183.02</v>
      </c>
      <c r="P94" s="19">
        <v>0</v>
      </c>
      <c r="Q94" s="19">
        <v>0</v>
      </c>
      <c r="R94" s="19">
        <v>3050.33</v>
      </c>
      <c r="S94" s="19">
        <v>0</v>
      </c>
      <c r="T94" s="19">
        <v>0</v>
      </c>
      <c r="U94" s="19">
        <v>0</v>
      </c>
      <c r="V94" s="19">
        <v>762.58</v>
      </c>
      <c r="W94" s="19">
        <v>0</v>
      </c>
      <c r="X94" s="19">
        <v>419.42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/>
      <c r="AG94" s="19">
        <v>0</v>
      </c>
      <c r="AH94" s="19">
        <v>0</v>
      </c>
      <c r="AI94" s="19">
        <v>0</v>
      </c>
      <c r="AJ94" s="19">
        <v>0</v>
      </c>
      <c r="AK94" s="19">
        <v>15</v>
      </c>
      <c r="AL94" s="19">
        <v>10</v>
      </c>
      <c r="AM94" s="19">
        <v>0</v>
      </c>
      <c r="AN94" s="19">
        <v>419.42</v>
      </c>
      <c r="AO94" s="19">
        <v>154.22</v>
      </c>
      <c r="AP94" s="19">
        <v>0</v>
      </c>
      <c r="AQ94" s="19">
        <v>0</v>
      </c>
      <c r="AR94" s="19">
        <v>0</v>
      </c>
      <c r="AS94" s="19">
        <v>0</v>
      </c>
      <c r="AT94" s="19">
        <f t="shared" si="3"/>
        <v>4415.349999999999</v>
      </c>
      <c r="AU94" s="19">
        <f t="shared" si="4"/>
        <v>598.64</v>
      </c>
      <c r="AV94" s="20">
        <f t="shared" si="5"/>
        <v>3816.7099999999996</v>
      </c>
    </row>
    <row r="95" spans="1:48" s="1" customFormat="1" ht="19.5" customHeight="1">
      <c r="A95" s="4">
        <v>2017</v>
      </c>
      <c r="B95" s="5">
        <v>11</v>
      </c>
      <c r="C95" s="8">
        <v>119191</v>
      </c>
      <c r="D95" s="11">
        <v>9857607454</v>
      </c>
      <c r="E95" s="2" t="s">
        <v>389</v>
      </c>
      <c r="F95" s="2" t="s">
        <v>116</v>
      </c>
      <c r="G95" s="2" t="s">
        <v>136</v>
      </c>
      <c r="H95" s="2" t="s">
        <v>20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1725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/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155.25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f t="shared" si="3"/>
        <v>1725</v>
      </c>
      <c r="AU95" s="19">
        <f t="shared" si="4"/>
        <v>155.25</v>
      </c>
      <c r="AV95" s="20">
        <f t="shared" si="5"/>
        <v>1569.75</v>
      </c>
    </row>
    <row r="96" spans="1:48" s="1" customFormat="1" ht="19.5" customHeight="1">
      <c r="A96" s="4">
        <v>2017</v>
      </c>
      <c r="B96" s="5">
        <v>11</v>
      </c>
      <c r="C96" s="8">
        <v>119192</v>
      </c>
      <c r="D96" s="11">
        <v>7025466409</v>
      </c>
      <c r="E96" s="2" t="s">
        <v>117</v>
      </c>
      <c r="F96" s="2" t="s">
        <v>116</v>
      </c>
      <c r="G96" s="2" t="s">
        <v>136</v>
      </c>
      <c r="H96" s="2" t="s">
        <v>20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1725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/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155.25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f t="shared" si="3"/>
        <v>1725</v>
      </c>
      <c r="AU96" s="19">
        <f t="shared" si="4"/>
        <v>155.25</v>
      </c>
      <c r="AV96" s="20">
        <f t="shared" si="5"/>
        <v>1569.75</v>
      </c>
    </row>
    <row r="97" spans="1:48" s="1" customFormat="1" ht="19.5" customHeight="1">
      <c r="A97" s="4">
        <v>2017</v>
      </c>
      <c r="B97" s="5">
        <v>11</v>
      </c>
      <c r="C97" s="8">
        <v>119193</v>
      </c>
      <c r="D97" s="11">
        <v>5956567490</v>
      </c>
      <c r="E97" s="2" t="s">
        <v>441</v>
      </c>
      <c r="F97" s="2" t="s">
        <v>116</v>
      </c>
      <c r="G97" s="2" t="s">
        <v>136</v>
      </c>
      <c r="H97" s="2" t="s">
        <v>20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1725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/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155.25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f t="shared" si="3"/>
        <v>1725</v>
      </c>
      <c r="AU97" s="19">
        <f t="shared" si="4"/>
        <v>155.25</v>
      </c>
      <c r="AV97" s="20">
        <f t="shared" si="5"/>
        <v>1569.75</v>
      </c>
    </row>
    <row r="98" spans="1:48" s="1" customFormat="1" ht="19.5" customHeight="1">
      <c r="A98" s="4">
        <v>2017</v>
      </c>
      <c r="B98" s="5">
        <v>11</v>
      </c>
      <c r="C98" s="8">
        <v>119194</v>
      </c>
      <c r="D98" s="11">
        <v>7829155402</v>
      </c>
      <c r="E98" s="2" t="s">
        <v>196</v>
      </c>
      <c r="F98" s="2" t="s">
        <v>116</v>
      </c>
      <c r="G98" s="2" t="s">
        <v>136</v>
      </c>
      <c r="H98" s="2" t="s">
        <v>20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1725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/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155.25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f t="shared" si="3"/>
        <v>1725</v>
      </c>
      <c r="AU98" s="19">
        <f t="shared" si="4"/>
        <v>155.25</v>
      </c>
      <c r="AV98" s="20">
        <f t="shared" si="5"/>
        <v>1569.75</v>
      </c>
    </row>
    <row r="99" spans="1:48" s="1" customFormat="1" ht="19.5" customHeight="1">
      <c r="A99" s="4">
        <v>2017</v>
      </c>
      <c r="B99" s="5">
        <v>11</v>
      </c>
      <c r="C99" s="8">
        <v>119195</v>
      </c>
      <c r="D99" s="11">
        <v>2839659409</v>
      </c>
      <c r="E99" s="2" t="s">
        <v>475</v>
      </c>
      <c r="F99" s="2" t="s">
        <v>116</v>
      </c>
      <c r="G99" s="2" t="s">
        <v>136</v>
      </c>
      <c r="H99" s="2" t="s">
        <v>20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1725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/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155.25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f t="shared" si="3"/>
        <v>1725</v>
      </c>
      <c r="AU99" s="19">
        <f t="shared" si="4"/>
        <v>155.25</v>
      </c>
      <c r="AV99" s="20">
        <f t="shared" si="5"/>
        <v>1569.75</v>
      </c>
    </row>
    <row r="100" spans="1:48" s="1" customFormat="1" ht="19.5" customHeight="1">
      <c r="A100" s="4">
        <v>2017</v>
      </c>
      <c r="B100" s="5">
        <v>11</v>
      </c>
      <c r="C100" s="8">
        <v>119196</v>
      </c>
      <c r="D100" s="11">
        <v>9395622431</v>
      </c>
      <c r="E100" s="2" t="s">
        <v>395</v>
      </c>
      <c r="F100" s="2" t="s">
        <v>116</v>
      </c>
      <c r="G100" s="2" t="s">
        <v>136</v>
      </c>
      <c r="H100" s="2" t="s">
        <v>20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1725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/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155.25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f t="shared" si="3"/>
        <v>1725</v>
      </c>
      <c r="AU100" s="19">
        <f t="shared" si="4"/>
        <v>155.25</v>
      </c>
      <c r="AV100" s="20">
        <f t="shared" si="5"/>
        <v>1569.75</v>
      </c>
    </row>
    <row r="101" spans="1:48" s="1" customFormat="1" ht="19.5" customHeight="1">
      <c r="A101" s="4">
        <v>2017</v>
      </c>
      <c r="B101" s="5">
        <v>11</v>
      </c>
      <c r="C101" s="8">
        <v>119197</v>
      </c>
      <c r="D101" s="11">
        <v>3814187407</v>
      </c>
      <c r="E101" s="2" t="s">
        <v>259</v>
      </c>
      <c r="F101" s="2" t="s">
        <v>116</v>
      </c>
      <c r="G101" s="2" t="s">
        <v>136</v>
      </c>
      <c r="H101" s="2" t="s">
        <v>20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1725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/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155.25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f t="shared" si="3"/>
        <v>1725</v>
      </c>
      <c r="AU101" s="19">
        <f t="shared" si="4"/>
        <v>155.25</v>
      </c>
      <c r="AV101" s="20">
        <f t="shared" si="5"/>
        <v>1569.75</v>
      </c>
    </row>
    <row r="102" spans="1:48" s="1" customFormat="1" ht="19.5" customHeight="1">
      <c r="A102" s="4">
        <v>2017</v>
      </c>
      <c r="B102" s="5">
        <v>11</v>
      </c>
      <c r="C102" s="8">
        <v>119198</v>
      </c>
      <c r="D102" s="11">
        <v>3332679406</v>
      </c>
      <c r="E102" s="2" t="s">
        <v>541</v>
      </c>
      <c r="F102" s="2" t="s">
        <v>116</v>
      </c>
      <c r="G102" s="2" t="s">
        <v>136</v>
      </c>
      <c r="H102" s="2" t="s">
        <v>20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574.79</v>
      </c>
      <c r="Q102" s="19">
        <v>0</v>
      </c>
      <c r="R102" s="19">
        <v>2299.19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/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316.13</v>
      </c>
      <c r="AN102" s="19">
        <v>0</v>
      </c>
      <c r="AO102" s="19">
        <v>49.03</v>
      </c>
      <c r="AP102" s="19">
        <v>0</v>
      </c>
      <c r="AQ102" s="19">
        <v>0</v>
      </c>
      <c r="AR102" s="19">
        <v>0</v>
      </c>
      <c r="AS102" s="19">
        <v>0</v>
      </c>
      <c r="AT102" s="19">
        <f t="shared" si="3"/>
        <v>2873.98</v>
      </c>
      <c r="AU102" s="19">
        <f t="shared" si="4"/>
        <v>365.15999999999997</v>
      </c>
      <c r="AV102" s="20">
        <f t="shared" si="5"/>
        <v>2508.82</v>
      </c>
    </row>
    <row r="103" spans="1:48" s="1" customFormat="1" ht="19.5" customHeight="1">
      <c r="A103" s="4">
        <v>2017</v>
      </c>
      <c r="B103" s="5">
        <v>11</v>
      </c>
      <c r="C103" s="8">
        <v>119199</v>
      </c>
      <c r="D103" s="11">
        <v>2666470490</v>
      </c>
      <c r="E103" s="2" t="s">
        <v>645</v>
      </c>
      <c r="F103" s="2" t="s">
        <v>116</v>
      </c>
      <c r="G103" s="2" t="s">
        <v>136</v>
      </c>
      <c r="H103" s="2" t="s">
        <v>20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1725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/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155.25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f t="shared" si="3"/>
        <v>1725</v>
      </c>
      <c r="AU103" s="19">
        <f t="shared" si="4"/>
        <v>155.25</v>
      </c>
      <c r="AV103" s="20">
        <f t="shared" si="5"/>
        <v>1569.75</v>
      </c>
    </row>
    <row r="104" spans="1:48" s="1" customFormat="1" ht="19.5" customHeight="1">
      <c r="A104" s="4">
        <v>2017</v>
      </c>
      <c r="B104" s="5">
        <v>11</v>
      </c>
      <c r="C104" s="8">
        <v>418</v>
      </c>
      <c r="D104" s="11">
        <v>2122799471</v>
      </c>
      <c r="E104" s="2" t="s">
        <v>216</v>
      </c>
      <c r="F104" s="2" t="s">
        <v>116</v>
      </c>
      <c r="G104" s="2" t="s">
        <v>9</v>
      </c>
      <c r="H104" s="2" t="s">
        <v>62</v>
      </c>
      <c r="I104" s="19">
        <v>937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93.7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/>
      <c r="AG104" s="19">
        <v>0</v>
      </c>
      <c r="AH104" s="19">
        <v>0</v>
      </c>
      <c r="AI104" s="19">
        <v>236.19</v>
      </c>
      <c r="AJ104" s="19">
        <v>0</v>
      </c>
      <c r="AK104" s="19">
        <v>10</v>
      </c>
      <c r="AL104" s="19">
        <v>0</v>
      </c>
      <c r="AM104" s="19">
        <v>0</v>
      </c>
      <c r="AN104" s="19">
        <v>113.37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f t="shared" si="3"/>
        <v>1030.7</v>
      </c>
      <c r="AU104" s="19">
        <f t="shared" si="4"/>
        <v>359.56</v>
      </c>
      <c r="AV104" s="20">
        <f t="shared" si="5"/>
        <v>671.1400000000001</v>
      </c>
    </row>
    <row r="105" spans="1:48" s="1" customFormat="1" ht="19.5" customHeight="1">
      <c r="A105" s="4">
        <v>2017</v>
      </c>
      <c r="B105" s="5">
        <v>11</v>
      </c>
      <c r="C105" s="8">
        <v>119200</v>
      </c>
      <c r="D105" s="11">
        <v>8910404477</v>
      </c>
      <c r="E105" s="2" t="s">
        <v>275</v>
      </c>
      <c r="F105" s="2" t="s">
        <v>116</v>
      </c>
      <c r="G105" s="2" t="s">
        <v>136</v>
      </c>
      <c r="H105" s="2" t="s">
        <v>20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574.79</v>
      </c>
      <c r="Q105" s="19">
        <v>0</v>
      </c>
      <c r="R105" s="19">
        <v>2299.19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/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316.13</v>
      </c>
      <c r="AN105" s="19">
        <v>0</v>
      </c>
      <c r="AO105" s="19">
        <v>49.03</v>
      </c>
      <c r="AP105" s="19">
        <v>0</v>
      </c>
      <c r="AQ105" s="19">
        <v>0</v>
      </c>
      <c r="AR105" s="19">
        <v>0</v>
      </c>
      <c r="AS105" s="19">
        <v>0</v>
      </c>
      <c r="AT105" s="19">
        <f t="shared" si="3"/>
        <v>2873.98</v>
      </c>
      <c r="AU105" s="19">
        <f t="shared" si="4"/>
        <v>365.15999999999997</v>
      </c>
      <c r="AV105" s="20">
        <f t="shared" si="5"/>
        <v>2508.82</v>
      </c>
    </row>
    <row r="106" spans="1:48" s="1" customFormat="1" ht="19.5" customHeight="1">
      <c r="A106" s="4">
        <v>2017</v>
      </c>
      <c r="B106" s="5">
        <v>11</v>
      </c>
      <c r="C106" s="8">
        <v>119201</v>
      </c>
      <c r="D106" s="11">
        <v>4707517463</v>
      </c>
      <c r="E106" s="2" t="s">
        <v>612</v>
      </c>
      <c r="F106" s="2" t="s">
        <v>116</v>
      </c>
      <c r="G106" s="2" t="s">
        <v>136</v>
      </c>
      <c r="H106" s="2" t="s">
        <v>20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574.79</v>
      </c>
      <c r="Q106" s="19">
        <v>0</v>
      </c>
      <c r="R106" s="19">
        <v>2299.19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/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316.13</v>
      </c>
      <c r="AN106" s="19">
        <v>0</v>
      </c>
      <c r="AO106" s="19">
        <v>49.03</v>
      </c>
      <c r="AP106" s="19">
        <v>0</v>
      </c>
      <c r="AQ106" s="19">
        <v>0</v>
      </c>
      <c r="AR106" s="19">
        <v>0</v>
      </c>
      <c r="AS106" s="19">
        <v>0</v>
      </c>
      <c r="AT106" s="19">
        <f t="shared" si="3"/>
        <v>2873.98</v>
      </c>
      <c r="AU106" s="19">
        <f t="shared" si="4"/>
        <v>365.15999999999997</v>
      </c>
      <c r="AV106" s="20">
        <f t="shared" si="5"/>
        <v>2508.82</v>
      </c>
    </row>
    <row r="107" spans="1:48" s="1" customFormat="1" ht="19.5" customHeight="1">
      <c r="A107" s="4">
        <v>2017</v>
      </c>
      <c r="B107" s="5">
        <v>11</v>
      </c>
      <c r="C107" s="8">
        <v>119202</v>
      </c>
      <c r="D107" s="11">
        <v>9201865481</v>
      </c>
      <c r="E107" s="2" t="s">
        <v>391</v>
      </c>
      <c r="F107" s="2" t="s">
        <v>116</v>
      </c>
      <c r="G107" s="2" t="s">
        <v>136</v>
      </c>
      <c r="H107" s="2" t="s">
        <v>20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1725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/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12</v>
      </c>
      <c r="AM107" s="19">
        <v>155.25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f t="shared" si="3"/>
        <v>1725</v>
      </c>
      <c r="AU107" s="19">
        <f t="shared" si="4"/>
        <v>167.25</v>
      </c>
      <c r="AV107" s="20">
        <f t="shared" si="5"/>
        <v>1557.75</v>
      </c>
    </row>
    <row r="108" spans="1:48" s="1" customFormat="1" ht="19.5" customHeight="1">
      <c r="A108" s="4">
        <v>2017</v>
      </c>
      <c r="B108" s="5">
        <v>11</v>
      </c>
      <c r="C108" s="8">
        <v>119203</v>
      </c>
      <c r="D108" s="11">
        <v>84392355420</v>
      </c>
      <c r="E108" s="2" t="s">
        <v>661</v>
      </c>
      <c r="F108" s="2" t="s">
        <v>116</v>
      </c>
      <c r="G108" s="2" t="s">
        <v>136</v>
      </c>
      <c r="H108" s="2" t="s">
        <v>20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1725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/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155.25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f t="shared" si="3"/>
        <v>1725</v>
      </c>
      <c r="AU108" s="19">
        <f t="shared" si="4"/>
        <v>155.25</v>
      </c>
      <c r="AV108" s="20">
        <f t="shared" si="5"/>
        <v>1569.75</v>
      </c>
    </row>
    <row r="109" spans="1:48" s="1" customFormat="1" ht="19.5" customHeight="1">
      <c r="A109" s="4">
        <v>2017</v>
      </c>
      <c r="B109" s="5">
        <v>11</v>
      </c>
      <c r="C109" s="8">
        <v>119204</v>
      </c>
      <c r="D109" s="11">
        <v>47176946434</v>
      </c>
      <c r="E109" s="2" t="s">
        <v>631</v>
      </c>
      <c r="F109" s="2" t="s">
        <v>116</v>
      </c>
      <c r="G109" s="2" t="s">
        <v>136</v>
      </c>
      <c r="H109" s="2" t="s">
        <v>20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574.79</v>
      </c>
      <c r="Q109" s="19">
        <v>690</v>
      </c>
      <c r="R109" s="19">
        <v>2299.19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/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392.03</v>
      </c>
      <c r="AN109" s="19">
        <v>0</v>
      </c>
      <c r="AO109" s="19">
        <v>120.99</v>
      </c>
      <c r="AP109" s="19">
        <v>0</v>
      </c>
      <c r="AQ109" s="19">
        <v>0</v>
      </c>
      <c r="AR109" s="19">
        <v>0</v>
      </c>
      <c r="AS109" s="19">
        <v>0</v>
      </c>
      <c r="AT109" s="19">
        <f t="shared" si="3"/>
        <v>3563.98</v>
      </c>
      <c r="AU109" s="19">
        <f t="shared" si="4"/>
        <v>513.02</v>
      </c>
      <c r="AV109" s="20">
        <f t="shared" si="5"/>
        <v>3050.96</v>
      </c>
    </row>
    <row r="110" spans="1:48" s="1" customFormat="1" ht="19.5" customHeight="1">
      <c r="A110" s="4">
        <v>2017</v>
      </c>
      <c r="B110" s="5">
        <v>11</v>
      </c>
      <c r="C110" s="8">
        <v>119205</v>
      </c>
      <c r="D110" s="11">
        <v>7510444403</v>
      </c>
      <c r="E110" s="2" t="s">
        <v>544</v>
      </c>
      <c r="F110" s="2" t="s">
        <v>116</v>
      </c>
      <c r="G110" s="2" t="s">
        <v>136</v>
      </c>
      <c r="H110" s="2" t="s">
        <v>20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1725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/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155.25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f t="shared" si="3"/>
        <v>1725</v>
      </c>
      <c r="AU110" s="19">
        <f t="shared" si="4"/>
        <v>155.25</v>
      </c>
      <c r="AV110" s="20">
        <f t="shared" si="5"/>
        <v>1569.75</v>
      </c>
    </row>
    <row r="111" spans="1:48" s="1" customFormat="1" ht="19.5" customHeight="1">
      <c r="A111" s="4">
        <v>2017</v>
      </c>
      <c r="B111" s="5">
        <v>11</v>
      </c>
      <c r="C111" s="8">
        <v>119206</v>
      </c>
      <c r="D111" s="11">
        <v>1282002430</v>
      </c>
      <c r="E111" s="2" t="s">
        <v>194</v>
      </c>
      <c r="F111" s="2" t="s">
        <v>116</v>
      </c>
      <c r="G111" s="2" t="s">
        <v>136</v>
      </c>
      <c r="H111" s="2" t="s">
        <v>20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459.38</v>
      </c>
      <c r="Q111" s="19">
        <v>0</v>
      </c>
      <c r="R111" s="19">
        <v>2299.19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/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248.27</v>
      </c>
      <c r="AN111" s="19">
        <v>0</v>
      </c>
      <c r="AO111" s="19">
        <v>45.47</v>
      </c>
      <c r="AP111" s="19">
        <v>0</v>
      </c>
      <c r="AQ111" s="19">
        <v>0</v>
      </c>
      <c r="AR111" s="19">
        <v>0</v>
      </c>
      <c r="AS111" s="19">
        <v>0</v>
      </c>
      <c r="AT111" s="19">
        <f t="shared" si="3"/>
        <v>2758.57</v>
      </c>
      <c r="AU111" s="19">
        <f t="shared" si="4"/>
        <v>293.74</v>
      </c>
      <c r="AV111" s="20">
        <f t="shared" si="5"/>
        <v>2464.83</v>
      </c>
    </row>
    <row r="112" spans="1:48" s="1" customFormat="1" ht="19.5" customHeight="1">
      <c r="A112" s="4">
        <v>2017</v>
      </c>
      <c r="B112" s="5">
        <v>11</v>
      </c>
      <c r="C112" s="8">
        <v>119207</v>
      </c>
      <c r="D112" s="11">
        <v>3115746458</v>
      </c>
      <c r="E112" s="2" t="s">
        <v>314</v>
      </c>
      <c r="F112" s="2" t="s">
        <v>116</v>
      </c>
      <c r="G112" s="2" t="s">
        <v>12</v>
      </c>
      <c r="H112" s="2" t="s">
        <v>19</v>
      </c>
      <c r="I112" s="19">
        <v>937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/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74.96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f t="shared" si="3"/>
        <v>937</v>
      </c>
      <c r="AU112" s="19">
        <f t="shared" si="4"/>
        <v>74.96</v>
      </c>
      <c r="AV112" s="20">
        <f t="shared" si="5"/>
        <v>862.04</v>
      </c>
    </row>
    <row r="113" spans="1:48" s="1" customFormat="1" ht="19.5" customHeight="1">
      <c r="A113" s="4">
        <v>2017</v>
      </c>
      <c r="B113" s="5">
        <v>11</v>
      </c>
      <c r="C113" s="8">
        <v>422</v>
      </c>
      <c r="D113" s="11">
        <v>54267587434</v>
      </c>
      <c r="E113" s="2" t="s">
        <v>337</v>
      </c>
      <c r="F113" s="2" t="s">
        <v>116</v>
      </c>
      <c r="G113" s="2" t="s">
        <v>9</v>
      </c>
      <c r="H113" s="2" t="s">
        <v>62</v>
      </c>
      <c r="I113" s="19">
        <v>937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93.7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/>
      <c r="AG113" s="19">
        <v>0</v>
      </c>
      <c r="AH113" s="19">
        <v>0</v>
      </c>
      <c r="AI113" s="19">
        <v>0</v>
      </c>
      <c r="AJ113" s="19">
        <v>216.26</v>
      </c>
      <c r="AK113" s="19">
        <v>0</v>
      </c>
      <c r="AL113" s="19">
        <v>0</v>
      </c>
      <c r="AM113" s="19">
        <v>0</v>
      </c>
      <c r="AN113" s="19">
        <v>113.37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f t="shared" si="3"/>
        <v>1030.7</v>
      </c>
      <c r="AU113" s="19">
        <f t="shared" si="4"/>
        <v>329.63</v>
      </c>
      <c r="AV113" s="20">
        <f t="shared" si="5"/>
        <v>701.07</v>
      </c>
    </row>
    <row r="114" spans="1:48" s="1" customFormat="1" ht="19.5" customHeight="1">
      <c r="A114" s="4">
        <v>2017</v>
      </c>
      <c r="B114" s="5">
        <v>11</v>
      </c>
      <c r="C114" s="8">
        <v>119210</v>
      </c>
      <c r="D114" s="11">
        <v>60031492487</v>
      </c>
      <c r="E114" s="2" t="s">
        <v>507</v>
      </c>
      <c r="F114" s="2" t="s">
        <v>116</v>
      </c>
      <c r="G114" s="2" t="s">
        <v>136</v>
      </c>
      <c r="H114" s="2" t="s">
        <v>20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2299.19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/>
      <c r="AG114" s="19">
        <v>0</v>
      </c>
      <c r="AH114" s="19">
        <v>15</v>
      </c>
      <c r="AI114" s="19">
        <v>0</v>
      </c>
      <c r="AJ114" s="19">
        <v>0</v>
      </c>
      <c r="AK114" s="19">
        <v>0</v>
      </c>
      <c r="AL114" s="19">
        <v>0</v>
      </c>
      <c r="AM114" s="19">
        <v>206.92</v>
      </c>
      <c r="AN114" s="19">
        <v>0</v>
      </c>
      <c r="AO114" s="19">
        <v>14.12</v>
      </c>
      <c r="AP114" s="19">
        <v>0</v>
      </c>
      <c r="AQ114" s="19">
        <v>0</v>
      </c>
      <c r="AR114" s="19">
        <v>0</v>
      </c>
      <c r="AS114" s="19">
        <v>0</v>
      </c>
      <c r="AT114" s="19">
        <f t="shared" si="3"/>
        <v>2299.19</v>
      </c>
      <c r="AU114" s="19">
        <f t="shared" si="4"/>
        <v>236.04</v>
      </c>
      <c r="AV114" s="20">
        <f t="shared" si="5"/>
        <v>2063.15</v>
      </c>
    </row>
    <row r="115" spans="1:48" s="1" customFormat="1" ht="19.5" customHeight="1">
      <c r="A115" s="4">
        <v>2017</v>
      </c>
      <c r="B115" s="5">
        <v>11</v>
      </c>
      <c r="C115" s="8">
        <v>119211</v>
      </c>
      <c r="D115" s="11">
        <v>3441254406</v>
      </c>
      <c r="E115" s="2" t="s">
        <v>529</v>
      </c>
      <c r="F115" s="2" t="s">
        <v>116</v>
      </c>
      <c r="G115" s="2" t="s">
        <v>136</v>
      </c>
      <c r="H115" s="2" t="s">
        <v>20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1725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/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155.25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f t="shared" si="3"/>
        <v>1725</v>
      </c>
      <c r="AU115" s="19">
        <f t="shared" si="4"/>
        <v>155.25</v>
      </c>
      <c r="AV115" s="20">
        <f t="shared" si="5"/>
        <v>1569.75</v>
      </c>
    </row>
    <row r="116" spans="1:48" s="1" customFormat="1" ht="19.5" customHeight="1">
      <c r="A116" s="4">
        <v>2017</v>
      </c>
      <c r="B116" s="5">
        <v>11</v>
      </c>
      <c r="C116" s="8">
        <v>119212</v>
      </c>
      <c r="D116" s="11">
        <v>10786889403</v>
      </c>
      <c r="E116" s="2" t="s">
        <v>203</v>
      </c>
      <c r="F116" s="2" t="s">
        <v>116</v>
      </c>
      <c r="G116" s="2" t="s">
        <v>136</v>
      </c>
      <c r="H116" s="2" t="s">
        <v>20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1725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/>
      <c r="AG116" s="19">
        <v>0</v>
      </c>
      <c r="AH116" s="19">
        <v>15</v>
      </c>
      <c r="AI116" s="19">
        <v>0</v>
      </c>
      <c r="AJ116" s="19">
        <v>0</v>
      </c>
      <c r="AK116" s="19">
        <v>0</v>
      </c>
      <c r="AL116" s="19">
        <v>0</v>
      </c>
      <c r="AM116" s="19">
        <v>155.25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f t="shared" si="3"/>
        <v>1725</v>
      </c>
      <c r="AU116" s="19">
        <f t="shared" si="4"/>
        <v>170.25</v>
      </c>
      <c r="AV116" s="20">
        <f t="shared" si="5"/>
        <v>1554.75</v>
      </c>
    </row>
    <row r="117" spans="1:48" s="1" customFormat="1" ht="19.5" customHeight="1">
      <c r="A117" s="4">
        <v>2017</v>
      </c>
      <c r="B117" s="5">
        <v>11</v>
      </c>
      <c r="C117" s="8">
        <v>119215</v>
      </c>
      <c r="D117" s="11">
        <v>1192362497</v>
      </c>
      <c r="E117" s="2" t="s">
        <v>201</v>
      </c>
      <c r="F117" s="2" t="s">
        <v>116</v>
      </c>
      <c r="G117" s="2" t="s">
        <v>136</v>
      </c>
      <c r="H117" s="2" t="s">
        <v>20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2299.19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/>
      <c r="AG117" s="19">
        <v>0</v>
      </c>
      <c r="AH117" s="19">
        <v>15</v>
      </c>
      <c r="AI117" s="19">
        <v>0</v>
      </c>
      <c r="AJ117" s="19">
        <v>0</v>
      </c>
      <c r="AK117" s="19">
        <v>0</v>
      </c>
      <c r="AL117" s="19">
        <v>0</v>
      </c>
      <c r="AM117" s="19">
        <v>206.92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f t="shared" si="3"/>
        <v>2299.19</v>
      </c>
      <c r="AU117" s="19">
        <f t="shared" si="4"/>
        <v>221.92</v>
      </c>
      <c r="AV117" s="20">
        <f t="shared" si="5"/>
        <v>2077.27</v>
      </c>
    </row>
    <row r="118" spans="1:48" s="1" customFormat="1" ht="19.5" customHeight="1">
      <c r="A118" s="4">
        <v>2017</v>
      </c>
      <c r="B118" s="5">
        <v>11</v>
      </c>
      <c r="C118" s="8">
        <v>119216</v>
      </c>
      <c r="D118" s="11">
        <v>4003868447</v>
      </c>
      <c r="E118" s="2" t="s">
        <v>418</v>
      </c>
      <c r="F118" s="2" t="s">
        <v>116</v>
      </c>
      <c r="G118" s="2" t="s">
        <v>12</v>
      </c>
      <c r="H118" s="2" t="s">
        <v>7</v>
      </c>
      <c r="I118" s="19">
        <v>937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/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74.96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f t="shared" si="3"/>
        <v>937</v>
      </c>
      <c r="AU118" s="19">
        <f t="shared" si="4"/>
        <v>74.96</v>
      </c>
      <c r="AV118" s="20">
        <f t="shared" si="5"/>
        <v>862.04</v>
      </c>
    </row>
    <row r="119" spans="1:48" s="1" customFormat="1" ht="19.5" customHeight="1">
      <c r="A119" s="4">
        <v>2017</v>
      </c>
      <c r="B119" s="5">
        <v>11</v>
      </c>
      <c r="C119" s="8">
        <v>119217</v>
      </c>
      <c r="D119" s="11">
        <v>3150093490</v>
      </c>
      <c r="E119" s="2" t="s">
        <v>463</v>
      </c>
      <c r="F119" s="2" t="s">
        <v>116</v>
      </c>
      <c r="G119" s="2" t="s">
        <v>12</v>
      </c>
      <c r="H119" s="2" t="s">
        <v>7</v>
      </c>
      <c r="I119" s="19">
        <v>937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/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74.96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f t="shared" si="3"/>
        <v>937</v>
      </c>
      <c r="AU119" s="19">
        <f t="shared" si="4"/>
        <v>74.96</v>
      </c>
      <c r="AV119" s="20">
        <f t="shared" si="5"/>
        <v>862.04</v>
      </c>
    </row>
    <row r="120" spans="1:48" s="1" customFormat="1" ht="19.5" customHeight="1">
      <c r="A120" s="4">
        <v>2017</v>
      </c>
      <c r="B120" s="5">
        <v>11</v>
      </c>
      <c r="C120" s="8">
        <v>441</v>
      </c>
      <c r="D120" s="11">
        <v>89013123449</v>
      </c>
      <c r="E120" s="2" t="s">
        <v>585</v>
      </c>
      <c r="F120" s="2" t="s">
        <v>116</v>
      </c>
      <c r="G120" s="2" t="s">
        <v>9</v>
      </c>
      <c r="H120" s="2" t="s">
        <v>62</v>
      </c>
      <c r="I120" s="19">
        <v>937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93.7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/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113.37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f t="shared" si="3"/>
        <v>1030.7</v>
      </c>
      <c r="AU120" s="19">
        <f t="shared" si="4"/>
        <v>113.37</v>
      </c>
      <c r="AV120" s="20">
        <f t="shared" si="5"/>
        <v>917.33</v>
      </c>
    </row>
    <row r="121" spans="1:48" s="1" customFormat="1" ht="19.5" customHeight="1">
      <c r="A121" s="4">
        <v>2017</v>
      </c>
      <c r="B121" s="5">
        <v>11</v>
      </c>
      <c r="C121" s="8">
        <v>119219</v>
      </c>
      <c r="D121" s="11">
        <v>2947047443</v>
      </c>
      <c r="E121" s="2" t="s">
        <v>581</v>
      </c>
      <c r="F121" s="2" t="s">
        <v>116</v>
      </c>
      <c r="G121" s="2" t="s">
        <v>12</v>
      </c>
      <c r="H121" s="2" t="s">
        <v>62</v>
      </c>
      <c r="I121" s="19">
        <v>937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/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74.96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f t="shared" si="3"/>
        <v>937</v>
      </c>
      <c r="AU121" s="19">
        <f t="shared" si="4"/>
        <v>74.96</v>
      </c>
      <c r="AV121" s="20">
        <f t="shared" si="5"/>
        <v>862.04</v>
      </c>
    </row>
    <row r="122" spans="1:48" s="1" customFormat="1" ht="19.5" customHeight="1">
      <c r="A122" s="4">
        <v>2017</v>
      </c>
      <c r="B122" s="5">
        <v>11</v>
      </c>
      <c r="C122" s="8">
        <v>119220</v>
      </c>
      <c r="D122" s="11">
        <v>90251113434</v>
      </c>
      <c r="E122" s="2" t="s">
        <v>460</v>
      </c>
      <c r="F122" s="2" t="s">
        <v>116</v>
      </c>
      <c r="G122" s="2" t="s">
        <v>136</v>
      </c>
      <c r="H122" s="2" t="s">
        <v>20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1725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/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155.25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f t="shared" si="3"/>
        <v>1725</v>
      </c>
      <c r="AU122" s="19">
        <f t="shared" si="4"/>
        <v>155.25</v>
      </c>
      <c r="AV122" s="20">
        <f t="shared" si="5"/>
        <v>1569.75</v>
      </c>
    </row>
    <row r="123" spans="1:48" s="1" customFormat="1" ht="19.5" customHeight="1">
      <c r="A123" s="4">
        <v>2017</v>
      </c>
      <c r="B123" s="5">
        <v>11</v>
      </c>
      <c r="C123" s="8">
        <v>449</v>
      </c>
      <c r="D123" s="11">
        <v>77521013468</v>
      </c>
      <c r="E123" s="2" t="s">
        <v>181</v>
      </c>
      <c r="F123" s="2" t="s">
        <v>116</v>
      </c>
      <c r="G123" s="2" t="s">
        <v>9</v>
      </c>
      <c r="H123" s="2" t="s">
        <v>14</v>
      </c>
      <c r="I123" s="19">
        <v>937</v>
      </c>
      <c r="J123" s="19">
        <v>937</v>
      </c>
      <c r="K123" s="19">
        <v>0</v>
      </c>
      <c r="L123" s="19">
        <v>8375.6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187.4</v>
      </c>
      <c r="W123" s="19">
        <v>0</v>
      </c>
      <c r="X123" s="19">
        <v>0</v>
      </c>
      <c r="Y123" s="19">
        <v>0</v>
      </c>
      <c r="Z123" s="19">
        <v>0</v>
      </c>
      <c r="AA123" s="19">
        <v>2563</v>
      </c>
      <c r="AB123" s="19">
        <v>0</v>
      </c>
      <c r="AC123" s="19">
        <v>0</v>
      </c>
      <c r="AD123" s="19">
        <v>0</v>
      </c>
      <c r="AE123" s="19">
        <v>0</v>
      </c>
      <c r="AF123" s="19"/>
      <c r="AG123" s="19">
        <v>0</v>
      </c>
      <c r="AH123" s="19">
        <v>0</v>
      </c>
      <c r="AI123" s="19">
        <v>884</v>
      </c>
      <c r="AJ123" s="19">
        <v>0</v>
      </c>
      <c r="AK123" s="19">
        <v>0</v>
      </c>
      <c r="AL123" s="19">
        <v>0</v>
      </c>
      <c r="AM123" s="19">
        <v>0</v>
      </c>
      <c r="AN123" s="19">
        <v>1430</v>
      </c>
      <c r="AO123" s="19">
        <v>2208.11</v>
      </c>
      <c r="AP123" s="19">
        <v>0</v>
      </c>
      <c r="AQ123" s="19">
        <v>0</v>
      </c>
      <c r="AR123" s="19">
        <v>0</v>
      </c>
      <c r="AS123" s="19">
        <v>0</v>
      </c>
      <c r="AT123" s="19">
        <f t="shared" si="3"/>
        <v>13000</v>
      </c>
      <c r="AU123" s="19">
        <f t="shared" si="4"/>
        <v>4522.110000000001</v>
      </c>
      <c r="AV123" s="20">
        <f t="shared" si="5"/>
        <v>8477.89</v>
      </c>
    </row>
    <row r="124" spans="1:48" s="1" customFormat="1" ht="19.5" customHeight="1">
      <c r="A124" s="4">
        <v>2017</v>
      </c>
      <c r="B124" s="5">
        <v>11</v>
      </c>
      <c r="C124" s="8">
        <v>58</v>
      </c>
      <c r="D124" s="11">
        <v>65213688420</v>
      </c>
      <c r="E124" s="2" t="s">
        <v>644</v>
      </c>
      <c r="F124" s="2" t="s">
        <v>116</v>
      </c>
      <c r="G124" s="2" t="s">
        <v>9</v>
      </c>
      <c r="H124" s="2" t="s">
        <v>42</v>
      </c>
      <c r="I124" s="19">
        <v>937</v>
      </c>
      <c r="J124" s="19">
        <v>937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140.55</v>
      </c>
      <c r="W124" s="19">
        <v>0</v>
      </c>
      <c r="X124" s="19">
        <v>0</v>
      </c>
      <c r="Y124" s="19">
        <v>0</v>
      </c>
      <c r="Z124" s="19">
        <v>0</v>
      </c>
      <c r="AA124" s="19">
        <v>468.5</v>
      </c>
      <c r="AB124" s="19">
        <v>0</v>
      </c>
      <c r="AC124" s="19">
        <v>0</v>
      </c>
      <c r="AD124" s="19">
        <v>0</v>
      </c>
      <c r="AE124" s="19">
        <v>0</v>
      </c>
      <c r="AF124" s="19"/>
      <c r="AG124" s="19">
        <v>0</v>
      </c>
      <c r="AH124" s="19">
        <v>0</v>
      </c>
      <c r="AI124" s="19">
        <v>0</v>
      </c>
      <c r="AJ124" s="19">
        <v>0</v>
      </c>
      <c r="AK124" s="19">
        <v>10</v>
      </c>
      <c r="AL124" s="19">
        <v>0</v>
      </c>
      <c r="AM124" s="19">
        <v>0</v>
      </c>
      <c r="AN124" s="19">
        <v>273.13</v>
      </c>
      <c r="AO124" s="19">
        <v>22.94</v>
      </c>
      <c r="AP124" s="19">
        <v>0</v>
      </c>
      <c r="AQ124" s="19">
        <v>0</v>
      </c>
      <c r="AR124" s="19">
        <v>0</v>
      </c>
      <c r="AS124" s="19">
        <v>0</v>
      </c>
      <c r="AT124" s="19">
        <f t="shared" si="3"/>
        <v>2483.05</v>
      </c>
      <c r="AU124" s="19">
        <f t="shared" si="4"/>
        <v>306.07</v>
      </c>
      <c r="AV124" s="20">
        <f t="shared" si="5"/>
        <v>2176.98</v>
      </c>
    </row>
    <row r="125" spans="1:48" s="1" customFormat="1" ht="19.5" customHeight="1">
      <c r="A125" s="4">
        <v>2017</v>
      </c>
      <c r="B125" s="5">
        <v>11</v>
      </c>
      <c r="C125" s="8">
        <v>465</v>
      </c>
      <c r="D125" s="11">
        <v>3395915441</v>
      </c>
      <c r="E125" s="2" t="s">
        <v>524</v>
      </c>
      <c r="F125" s="2" t="s">
        <v>116</v>
      </c>
      <c r="G125" s="2" t="s">
        <v>9</v>
      </c>
      <c r="H125" s="2" t="s">
        <v>62</v>
      </c>
      <c r="I125" s="19">
        <v>937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93.7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/>
      <c r="AG125" s="19">
        <v>0</v>
      </c>
      <c r="AH125" s="19">
        <v>0</v>
      </c>
      <c r="AI125" s="19">
        <v>0</v>
      </c>
      <c r="AJ125" s="19">
        <v>0</v>
      </c>
      <c r="AK125" s="19">
        <v>10</v>
      </c>
      <c r="AL125" s="19">
        <v>0</v>
      </c>
      <c r="AM125" s="19">
        <v>0</v>
      </c>
      <c r="AN125" s="19">
        <v>113.37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f t="shared" si="3"/>
        <v>1030.7</v>
      </c>
      <c r="AU125" s="19">
        <f t="shared" si="4"/>
        <v>123.37</v>
      </c>
      <c r="AV125" s="20">
        <f t="shared" si="5"/>
        <v>907.33</v>
      </c>
    </row>
    <row r="126" spans="1:48" s="1" customFormat="1" ht="19.5" customHeight="1">
      <c r="A126" s="4">
        <v>2017</v>
      </c>
      <c r="B126" s="5">
        <v>11</v>
      </c>
      <c r="C126" s="8">
        <v>467</v>
      </c>
      <c r="D126" s="11">
        <v>8960720453</v>
      </c>
      <c r="E126" s="2" t="s">
        <v>125</v>
      </c>
      <c r="F126" s="2" t="s">
        <v>116</v>
      </c>
      <c r="G126" s="2" t="s">
        <v>9</v>
      </c>
      <c r="H126" s="2" t="s">
        <v>56</v>
      </c>
      <c r="I126" s="19">
        <v>937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234.25</v>
      </c>
      <c r="W126" s="19">
        <v>35</v>
      </c>
      <c r="X126" s="19">
        <v>132.68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/>
      <c r="AG126" s="19">
        <v>0</v>
      </c>
      <c r="AH126" s="19">
        <v>0</v>
      </c>
      <c r="AI126" s="19">
        <v>0</v>
      </c>
      <c r="AJ126" s="19">
        <v>0</v>
      </c>
      <c r="AK126" s="19">
        <v>10</v>
      </c>
      <c r="AL126" s="19">
        <v>0</v>
      </c>
      <c r="AM126" s="19">
        <v>0</v>
      </c>
      <c r="AN126" s="19">
        <v>132.68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f t="shared" si="3"/>
        <v>1338.93</v>
      </c>
      <c r="AU126" s="19">
        <f t="shared" si="4"/>
        <v>142.68</v>
      </c>
      <c r="AV126" s="20">
        <f t="shared" si="5"/>
        <v>1196.25</v>
      </c>
    </row>
    <row r="127" spans="1:48" s="1" customFormat="1" ht="19.5" customHeight="1">
      <c r="A127" s="4">
        <v>2017</v>
      </c>
      <c r="B127" s="5">
        <v>11</v>
      </c>
      <c r="C127" s="8">
        <v>468</v>
      </c>
      <c r="D127" s="11">
        <v>841836833</v>
      </c>
      <c r="E127" s="2" t="s">
        <v>86</v>
      </c>
      <c r="F127" s="2" t="s">
        <v>116</v>
      </c>
      <c r="G127" s="2" t="s">
        <v>9</v>
      </c>
      <c r="H127" s="2" t="s">
        <v>77</v>
      </c>
      <c r="I127" s="19">
        <v>937</v>
      </c>
      <c r="J127" s="19">
        <v>937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234.25</v>
      </c>
      <c r="W127" s="19">
        <v>0</v>
      </c>
      <c r="X127" s="19">
        <v>231.9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/>
      <c r="AG127" s="19">
        <v>0</v>
      </c>
      <c r="AH127" s="19">
        <v>0</v>
      </c>
      <c r="AI127" s="19">
        <v>0</v>
      </c>
      <c r="AJ127" s="19">
        <v>0</v>
      </c>
      <c r="AK127" s="19">
        <v>10</v>
      </c>
      <c r="AL127" s="19">
        <v>0</v>
      </c>
      <c r="AM127" s="19">
        <v>0</v>
      </c>
      <c r="AN127" s="19">
        <v>231.9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f t="shared" si="3"/>
        <v>2340.15</v>
      </c>
      <c r="AU127" s="19">
        <f t="shared" si="4"/>
        <v>241.9</v>
      </c>
      <c r="AV127" s="20">
        <f t="shared" si="5"/>
        <v>2098.25</v>
      </c>
    </row>
    <row r="128" spans="1:48" s="1" customFormat="1" ht="19.5" customHeight="1">
      <c r="A128" s="4">
        <v>2017</v>
      </c>
      <c r="B128" s="5">
        <v>11</v>
      </c>
      <c r="C128" s="8">
        <v>119236</v>
      </c>
      <c r="D128" s="11">
        <v>6318605410</v>
      </c>
      <c r="E128" s="2" t="s">
        <v>239</v>
      </c>
      <c r="F128" s="2" t="s">
        <v>116</v>
      </c>
      <c r="G128" s="2" t="s">
        <v>12</v>
      </c>
      <c r="H128" s="2" t="s">
        <v>62</v>
      </c>
      <c r="I128" s="19">
        <v>937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62.14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/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74.96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f t="shared" si="3"/>
        <v>999.14</v>
      </c>
      <c r="AU128" s="19">
        <f t="shared" si="4"/>
        <v>74.96</v>
      </c>
      <c r="AV128" s="20">
        <f t="shared" si="5"/>
        <v>924.18</v>
      </c>
    </row>
    <row r="129" spans="1:48" s="1" customFormat="1" ht="19.5" customHeight="1">
      <c r="A129" s="4">
        <v>2017</v>
      </c>
      <c r="B129" s="5">
        <v>11</v>
      </c>
      <c r="C129" s="8">
        <v>119237</v>
      </c>
      <c r="D129" s="11">
        <v>1163446440</v>
      </c>
      <c r="E129" s="2" t="s">
        <v>103</v>
      </c>
      <c r="F129" s="2" t="s">
        <v>116</v>
      </c>
      <c r="G129" s="2" t="s">
        <v>136</v>
      </c>
      <c r="H129" s="2" t="s">
        <v>20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1725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/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155.25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f t="shared" si="3"/>
        <v>1725</v>
      </c>
      <c r="AU129" s="19">
        <f t="shared" si="4"/>
        <v>155.25</v>
      </c>
      <c r="AV129" s="20">
        <f t="shared" si="5"/>
        <v>1569.75</v>
      </c>
    </row>
    <row r="130" spans="1:48" s="1" customFormat="1" ht="19.5" customHeight="1">
      <c r="A130" s="4">
        <v>2017</v>
      </c>
      <c r="B130" s="5">
        <v>11</v>
      </c>
      <c r="C130" s="8">
        <v>119244</v>
      </c>
      <c r="D130" s="11">
        <v>2193815429</v>
      </c>
      <c r="E130" s="2" t="s">
        <v>324</v>
      </c>
      <c r="F130" s="2" t="s">
        <v>116</v>
      </c>
      <c r="G130" s="2" t="s">
        <v>136</v>
      </c>
      <c r="H130" s="2" t="s">
        <v>20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1725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/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155.25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f t="shared" si="3"/>
        <v>1725</v>
      </c>
      <c r="AU130" s="19">
        <f t="shared" si="4"/>
        <v>155.25</v>
      </c>
      <c r="AV130" s="20">
        <f t="shared" si="5"/>
        <v>1569.75</v>
      </c>
    </row>
    <row r="131" spans="1:48" s="1" customFormat="1" ht="19.5" customHeight="1">
      <c r="A131" s="4">
        <v>2017</v>
      </c>
      <c r="B131" s="5">
        <v>11</v>
      </c>
      <c r="C131" s="8">
        <v>119245</v>
      </c>
      <c r="D131" s="11">
        <v>74752847434</v>
      </c>
      <c r="E131" s="2" t="s">
        <v>288</v>
      </c>
      <c r="F131" s="2" t="s">
        <v>116</v>
      </c>
      <c r="G131" s="2" t="s">
        <v>12</v>
      </c>
      <c r="H131" s="2" t="s">
        <v>7</v>
      </c>
      <c r="I131" s="19">
        <v>937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31.07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/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74.96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f aca="true" t="shared" si="6" ref="AT131:AT194">I131+J131+K131+L131+M131+N131+O131+P131+Q131+R131+S131+T131+U131+V131+W131+X131+Y131+Z131+AA131+AB131+AC131+AD131+AE131</f>
        <v>968.07</v>
      </c>
      <c r="AU131" s="19">
        <f aca="true" t="shared" si="7" ref="AU131:AU194">AG131+AH131+AI131+AJ131+AK131+AL131+AM131+AN131+AO131+AP131+AQ131+AR131+AS131</f>
        <v>74.96</v>
      </c>
      <c r="AV131" s="20">
        <f aca="true" t="shared" si="8" ref="AV131:AV194">AT131-AU131</f>
        <v>893.11</v>
      </c>
    </row>
    <row r="132" spans="1:48" s="1" customFormat="1" ht="19.5" customHeight="1">
      <c r="A132" s="4">
        <v>2017</v>
      </c>
      <c r="B132" s="5">
        <v>11</v>
      </c>
      <c r="C132" s="8">
        <v>119246</v>
      </c>
      <c r="D132" s="11">
        <v>77449134420</v>
      </c>
      <c r="E132" s="2" t="s">
        <v>459</v>
      </c>
      <c r="F132" s="2" t="s">
        <v>116</v>
      </c>
      <c r="G132" s="2" t="s">
        <v>12</v>
      </c>
      <c r="H132" s="2" t="s">
        <v>62</v>
      </c>
      <c r="I132" s="19">
        <v>937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31.07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/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74.96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f t="shared" si="6"/>
        <v>968.07</v>
      </c>
      <c r="AU132" s="19">
        <f t="shared" si="7"/>
        <v>74.96</v>
      </c>
      <c r="AV132" s="20">
        <f t="shared" si="8"/>
        <v>893.11</v>
      </c>
    </row>
    <row r="133" spans="1:48" s="1" customFormat="1" ht="19.5" customHeight="1">
      <c r="A133" s="4">
        <v>2017</v>
      </c>
      <c r="B133" s="5">
        <v>11</v>
      </c>
      <c r="C133" s="8">
        <v>119259</v>
      </c>
      <c r="D133" s="11">
        <v>3397089484</v>
      </c>
      <c r="E133" s="2" t="s">
        <v>186</v>
      </c>
      <c r="F133" s="2" t="s">
        <v>116</v>
      </c>
      <c r="G133" s="2" t="s">
        <v>12</v>
      </c>
      <c r="H133" s="2" t="s">
        <v>7</v>
      </c>
      <c r="I133" s="19">
        <v>937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/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74.96</v>
      </c>
      <c r="AN133" s="19">
        <v>0</v>
      </c>
      <c r="AO133" s="19">
        <v>0</v>
      </c>
      <c r="AP133" s="19">
        <v>0</v>
      </c>
      <c r="AQ133" s="19">
        <v>0</v>
      </c>
      <c r="AR133" s="19">
        <v>0</v>
      </c>
      <c r="AS133" s="19">
        <v>0</v>
      </c>
      <c r="AT133" s="19">
        <f t="shared" si="6"/>
        <v>937</v>
      </c>
      <c r="AU133" s="19">
        <f t="shared" si="7"/>
        <v>74.96</v>
      </c>
      <c r="AV133" s="20">
        <f t="shared" si="8"/>
        <v>862.04</v>
      </c>
    </row>
    <row r="134" spans="1:48" s="1" customFormat="1" ht="19.5" customHeight="1">
      <c r="A134" s="4">
        <v>2017</v>
      </c>
      <c r="B134" s="5">
        <v>11</v>
      </c>
      <c r="C134" s="8">
        <v>119260</v>
      </c>
      <c r="D134" s="11">
        <v>1415504490</v>
      </c>
      <c r="E134" s="2" t="s">
        <v>657</v>
      </c>
      <c r="F134" s="2" t="s">
        <v>116</v>
      </c>
      <c r="G134" s="2" t="s">
        <v>136</v>
      </c>
      <c r="H134" s="2" t="s">
        <v>20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1725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/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155.25</v>
      </c>
      <c r="AN134" s="19">
        <v>0</v>
      </c>
      <c r="AO134" s="19">
        <v>0</v>
      </c>
      <c r="AP134" s="19">
        <v>0</v>
      </c>
      <c r="AQ134" s="19">
        <v>0</v>
      </c>
      <c r="AR134" s="19">
        <v>0</v>
      </c>
      <c r="AS134" s="19">
        <v>0</v>
      </c>
      <c r="AT134" s="19">
        <f t="shared" si="6"/>
        <v>1725</v>
      </c>
      <c r="AU134" s="19">
        <f t="shared" si="7"/>
        <v>155.25</v>
      </c>
      <c r="AV134" s="20">
        <f t="shared" si="8"/>
        <v>1569.75</v>
      </c>
    </row>
    <row r="135" spans="1:48" s="1" customFormat="1" ht="19.5" customHeight="1">
      <c r="A135" s="4">
        <v>2017</v>
      </c>
      <c r="B135" s="5">
        <v>11</v>
      </c>
      <c r="C135" s="8">
        <v>485</v>
      </c>
      <c r="D135" s="11">
        <v>59854820491</v>
      </c>
      <c r="E135" s="2" t="s">
        <v>627</v>
      </c>
      <c r="F135" s="2" t="s">
        <v>116</v>
      </c>
      <c r="G135" s="2" t="s">
        <v>137</v>
      </c>
      <c r="H135" s="2" t="s">
        <v>61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245.94</v>
      </c>
      <c r="P135" s="19">
        <v>461.12</v>
      </c>
      <c r="Q135" s="19">
        <v>0</v>
      </c>
      <c r="R135" s="19">
        <v>3074.15</v>
      </c>
      <c r="S135" s="19">
        <v>0</v>
      </c>
      <c r="T135" s="19">
        <v>0</v>
      </c>
      <c r="U135" s="19">
        <v>0</v>
      </c>
      <c r="V135" s="19">
        <v>307.42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/>
      <c r="AG135" s="19">
        <v>291.96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371.97</v>
      </c>
      <c r="AO135" s="19">
        <v>137.36</v>
      </c>
      <c r="AP135" s="19">
        <v>30.74</v>
      </c>
      <c r="AQ135" s="19">
        <v>0</v>
      </c>
      <c r="AR135" s="19">
        <v>0</v>
      </c>
      <c r="AS135" s="19">
        <v>0</v>
      </c>
      <c r="AT135" s="19">
        <f t="shared" si="6"/>
        <v>4088.63</v>
      </c>
      <c r="AU135" s="19">
        <f t="shared" si="7"/>
        <v>832.0300000000001</v>
      </c>
      <c r="AV135" s="20">
        <f t="shared" si="8"/>
        <v>3256.6</v>
      </c>
    </row>
    <row r="136" spans="1:48" s="1" customFormat="1" ht="19.5" customHeight="1">
      <c r="A136" s="4">
        <v>2017</v>
      </c>
      <c r="B136" s="5">
        <v>11</v>
      </c>
      <c r="C136" s="8">
        <v>119273</v>
      </c>
      <c r="D136" s="11">
        <v>3658293403</v>
      </c>
      <c r="E136" s="2" t="s">
        <v>557</v>
      </c>
      <c r="F136" s="2" t="s">
        <v>116</v>
      </c>
      <c r="G136" s="2" t="s">
        <v>12</v>
      </c>
      <c r="H136" s="2" t="s">
        <v>62</v>
      </c>
      <c r="I136" s="19">
        <v>937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93.21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/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74.96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f t="shared" si="6"/>
        <v>1030.21</v>
      </c>
      <c r="AU136" s="19">
        <f t="shared" si="7"/>
        <v>74.96</v>
      </c>
      <c r="AV136" s="20">
        <f t="shared" si="8"/>
        <v>955.25</v>
      </c>
    </row>
    <row r="137" spans="1:48" s="1" customFormat="1" ht="19.5" customHeight="1">
      <c r="A137" s="4">
        <v>2017</v>
      </c>
      <c r="B137" s="5">
        <v>11</v>
      </c>
      <c r="C137" s="8">
        <v>495</v>
      </c>
      <c r="D137" s="11">
        <v>69854173887</v>
      </c>
      <c r="E137" s="2" t="s">
        <v>89</v>
      </c>
      <c r="F137" s="2" t="s">
        <v>116</v>
      </c>
      <c r="G137" s="2" t="s">
        <v>137</v>
      </c>
      <c r="H137" s="2" t="s">
        <v>60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3227.85</v>
      </c>
      <c r="S137" s="19">
        <v>0</v>
      </c>
      <c r="T137" s="19">
        <v>0</v>
      </c>
      <c r="U137" s="19">
        <v>0</v>
      </c>
      <c r="V137" s="19">
        <v>484.18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/>
      <c r="AG137" s="19">
        <v>0</v>
      </c>
      <c r="AH137" s="19">
        <v>0</v>
      </c>
      <c r="AI137" s="19">
        <v>0</v>
      </c>
      <c r="AJ137" s="19">
        <v>1364.68</v>
      </c>
      <c r="AK137" s="19">
        <v>0</v>
      </c>
      <c r="AL137" s="19">
        <v>0</v>
      </c>
      <c r="AM137" s="19">
        <v>0</v>
      </c>
      <c r="AN137" s="19">
        <v>408.32</v>
      </c>
      <c r="AO137" s="19">
        <v>140.75</v>
      </c>
      <c r="AP137" s="19">
        <v>0</v>
      </c>
      <c r="AQ137" s="19">
        <v>0</v>
      </c>
      <c r="AR137" s="19">
        <v>0</v>
      </c>
      <c r="AS137" s="19">
        <v>0</v>
      </c>
      <c r="AT137" s="19">
        <f t="shared" si="6"/>
        <v>3712.0299999999997</v>
      </c>
      <c r="AU137" s="19">
        <f t="shared" si="7"/>
        <v>1913.75</v>
      </c>
      <c r="AV137" s="20">
        <f t="shared" si="8"/>
        <v>1798.2799999999997</v>
      </c>
    </row>
    <row r="138" spans="1:48" s="1" customFormat="1" ht="19.5" customHeight="1">
      <c r="A138" s="4">
        <v>2017</v>
      </c>
      <c r="B138" s="5">
        <v>11</v>
      </c>
      <c r="C138" s="8">
        <v>497</v>
      </c>
      <c r="D138" s="11">
        <v>21390690482</v>
      </c>
      <c r="E138" s="2" t="s">
        <v>561</v>
      </c>
      <c r="F138" s="2" t="s">
        <v>116</v>
      </c>
      <c r="G138" s="2" t="s">
        <v>9</v>
      </c>
      <c r="H138" s="2" t="s">
        <v>42</v>
      </c>
      <c r="I138" s="19">
        <v>937</v>
      </c>
      <c r="J138" s="19">
        <v>937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234.25</v>
      </c>
      <c r="W138" s="19">
        <v>0</v>
      </c>
      <c r="X138" s="19">
        <v>231.9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/>
      <c r="AG138" s="19">
        <v>0</v>
      </c>
      <c r="AH138" s="19">
        <v>0</v>
      </c>
      <c r="AI138" s="19">
        <v>701.25</v>
      </c>
      <c r="AJ138" s="19">
        <v>0</v>
      </c>
      <c r="AK138" s="19">
        <v>0</v>
      </c>
      <c r="AL138" s="19">
        <v>12</v>
      </c>
      <c r="AM138" s="19">
        <v>0</v>
      </c>
      <c r="AN138" s="19">
        <v>231.9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  <c r="AT138" s="19">
        <f t="shared" si="6"/>
        <v>2340.15</v>
      </c>
      <c r="AU138" s="19">
        <f t="shared" si="7"/>
        <v>945.15</v>
      </c>
      <c r="AV138" s="20">
        <f t="shared" si="8"/>
        <v>1395</v>
      </c>
    </row>
    <row r="139" spans="1:48" s="1" customFormat="1" ht="19.5" customHeight="1">
      <c r="A139" s="4">
        <v>2017</v>
      </c>
      <c r="B139" s="5">
        <v>11</v>
      </c>
      <c r="C139" s="8">
        <v>68</v>
      </c>
      <c r="D139" s="11">
        <v>74841033491</v>
      </c>
      <c r="E139" s="2" t="s">
        <v>106</v>
      </c>
      <c r="F139" s="2" t="s">
        <v>116</v>
      </c>
      <c r="G139" s="2" t="s">
        <v>9</v>
      </c>
      <c r="H139" s="2" t="s">
        <v>36</v>
      </c>
      <c r="I139" s="19">
        <v>937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140.55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359.18</v>
      </c>
      <c r="AE139" s="19">
        <v>0</v>
      </c>
      <c r="AF139" s="19"/>
      <c r="AG139" s="19">
        <v>0</v>
      </c>
      <c r="AH139" s="19">
        <v>0</v>
      </c>
      <c r="AI139" s="19">
        <v>0</v>
      </c>
      <c r="AJ139" s="19">
        <v>0</v>
      </c>
      <c r="AK139" s="19">
        <v>10</v>
      </c>
      <c r="AL139" s="19">
        <v>0</v>
      </c>
      <c r="AM139" s="19">
        <v>0</v>
      </c>
      <c r="AN139" s="19">
        <v>118.53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f t="shared" si="6"/>
        <v>1436.73</v>
      </c>
      <c r="AU139" s="19">
        <f t="shared" si="7"/>
        <v>128.53</v>
      </c>
      <c r="AV139" s="20">
        <f t="shared" si="8"/>
        <v>1308.2</v>
      </c>
    </row>
    <row r="140" spans="1:48" s="1" customFormat="1" ht="19.5" customHeight="1">
      <c r="A140" s="4">
        <v>2017</v>
      </c>
      <c r="B140" s="5">
        <v>11</v>
      </c>
      <c r="C140" s="8">
        <v>119277</v>
      </c>
      <c r="D140" s="11">
        <v>1163441481</v>
      </c>
      <c r="E140" s="2" t="s">
        <v>553</v>
      </c>
      <c r="F140" s="2" t="s">
        <v>116</v>
      </c>
      <c r="G140" s="2" t="s">
        <v>136</v>
      </c>
      <c r="H140" s="2" t="s">
        <v>20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1725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/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155.25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f t="shared" si="6"/>
        <v>1725</v>
      </c>
      <c r="AU140" s="19">
        <f t="shared" si="7"/>
        <v>155.25</v>
      </c>
      <c r="AV140" s="20">
        <f t="shared" si="8"/>
        <v>1569.75</v>
      </c>
    </row>
    <row r="141" spans="1:48" s="1" customFormat="1" ht="19.5" customHeight="1">
      <c r="A141" s="4">
        <v>2017</v>
      </c>
      <c r="B141" s="5">
        <v>11</v>
      </c>
      <c r="C141" s="8">
        <v>119278</v>
      </c>
      <c r="D141" s="11">
        <v>6134312436</v>
      </c>
      <c r="E141" s="2" t="s">
        <v>168</v>
      </c>
      <c r="F141" s="2" t="s">
        <v>116</v>
      </c>
      <c r="G141" s="2" t="s">
        <v>136</v>
      </c>
      <c r="H141" s="2" t="s">
        <v>20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1725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/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155.25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f t="shared" si="6"/>
        <v>1725</v>
      </c>
      <c r="AU141" s="19">
        <f t="shared" si="7"/>
        <v>155.25</v>
      </c>
      <c r="AV141" s="20">
        <f t="shared" si="8"/>
        <v>1569.75</v>
      </c>
    </row>
    <row r="142" spans="1:48" s="1" customFormat="1" ht="19.5" customHeight="1">
      <c r="A142" s="4">
        <v>2017</v>
      </c>
      <c r="B142" s="5">
        <v>11</v>
      </c>
      <c r="C142" s="8">
        <v>119279</v>
      </c>
      <c r="D142" s="11">
        <v>2766926402</v>
      </c>
      <c r="E142" s="2" t="s">
        <v>668</v>
      </c>
      <c r="F142" s="2" t="s">
        <v>116</v>
      </c>
      <c r="G142" s="2" t="s">
        <v>136</v>
      </c>
      <c r="H142" s="2" t="s">
        <v>20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1725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/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155.25</v>
      </c>
      <c r="AN142" s="19">
        <v>0</v>
      </c>
      <c r="AO142" s="19">
        <v>0</v>
      </c>
      <c r="AP142" s="19">
        <v>0</v>
      </c>
      <c r="AQ142" s="19">
        <v>0</v>
      </c>
      <c r="AR142" s="19">
        <v>0</v>
      </c>
      <c r="AS142" s="19">
        <v>0</v>
      </c>
      <c r="AT142" s="19">
        <f t="shared" si="6"/>
        <v>1725</v>
      </c>
      <c r="AU142" s="19">
        <f t="shared" si="7"/>
        <v>155.25</v>
      </c>
      <c r="AV142" s="20">
        <f t="shared" si="8"/>
        <v>1569.75</v>
      </c>
    </row>
    <row r="143" spans="1:48" s="1" customFormat="1" ht="19.5" customHeight="1">
      <c r="A143" s="4">
        <v>2017</v>
      </c>
      <c r="B143" s="5">
        <v>11</v>
      </c>
      <c r="C143" s="8">
        <v>119280</v>
      </c>
      <c r="D143" s="11">
        <v>1013727444</v>
      </c>
      <c r="E143" s="2" t="s">
        <v>121</v>
      </c>
      <c r="F143" s="2" t="s">
        <v>116</v>
      </c>
      <c r="G143" s="2" t="s">
        <v>136</v>
      </c>
      <c r="H143" s="2" t="s">
        <v>20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1725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/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155.25</v>
      </c>
      <c r="AN143" s="19">
        <v>0</v>
      </c>
      <c r="AO143" s="19">
        <v>0</v>
      </c>
      <c r="AP143" s="19">
        <v>0</v>
      </c>
      <c r="AQ143" s="19">
        <v>0</v>
      </c>
      <c r="AR143" s="19">
        <v>0</v>
      </c>
      <c r="AS143" s="19">
        <v>0</v>
      </c>
      <c r="AT143" s="19">
        <f t="shared" si="6"/>
        <v>1725</v>
      </c>
      <c r="AU143" s="19">
        <f t="shared" si="7"/>
        <v>155.25</v>
      </c>
      <c r="AV143" s="20">
        <f t="shared" si="8"/>
        <v>1569.75</v>
      </c>
    </row>
    <row r="144" spans="1:48" s="1" customFormat="1" ht="19.5" customHeight="1">
      <c r="A144" s="4">
        <v>2017</v>
      </c>
      <c r="B144" s="5">
        <v>11</v>
      </c>
      <c r="C144" s="8">
        <v>119281</v>
      </c>
      <c r="D144" s="11">
        <v>3623062499</v>
      </c>
      <c r="E144" s="2" t="s">
        <v>97</v>
      </c>
      <c r="F144" s="2" t="s">
        <v>116</v>
      </c>
      <c r="G144" s="2" t="s">
        <v>12</v>
      </c>
      <c r="H144" s="2" t="s">
        <v>7</v>
      </c>
      <c r="I144" s="19">
        <v>937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62.14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/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74.96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f t="shared" si="6"/>
        <v>999.14</v>
      </c>
      <c r="AU144" s="19">
        <f t="shared" si="7"/>
        <v>74.96</v>
      </c>
      <c r="AV144" s="20">
        <f t="shared" si="8"/>
        <v>924.18</v>
      </c>
    </row>
    <row r="145" spans="1:48" s="1" customFormat="1" ht="19.5" customHeight="1">
      <c r="A145" s="4">
        <v>2017</v>
      </c>
      <c r="B145" s="5">
        <v>11</v>
      </c>
      <c r="C145" s="8">
        <v>119282</v>
      </c>
      <c r="D145" s="11">
        <v>3973815496</v>
      </c>
      <c r="E145" s="2" t="s">
        <v>420</v>
      </c>
      <c r="F145" s="2" t="s">
        <v>116</v>
      </c>
      <c r="G145" s="2" t="s">
        <v>136</v>
      </c>
      <c r="H145" s="2" t="s">
        <v>20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2299.19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/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206.92</v>
      </c>
      <c r="AN145" s="19">
        <v>0</v>
      </c>
      <c r="AO145" s="19">
        <v>14.12</v>
      </c>
      <c r="AP145" s="19">
        <v>0</v>
      </c>
      <c r="AQ145" s="19">
        <v>0</v>
      </c>
      <c r="AR145" s="19">
        <v>0</v>
      </c>
      <c r="AS145" s="19">
        <v>0</v>
      </c>
      <c r="AT145" s="19">
        <f t="shared" si="6"/>
        <v>2299.19</v>
      </c>
      <c r="AU145" s="19">
        <f t="shared" si="7"/>
        <v>221.04</v>
      </c>
      <c r="AV145" s="20">
        <f t="shared" si="8"/>
        <v>2078.15</v>
      </c>
    </row>
    <row r="146" spans="1:48" s="1" customFormat="1" ht="19.5" customHeight="1">
      <c r="A146" s="4">
        <v>2017</v>
      </c>
      <c r="B146" s="5">
        <v>11</v>
      </c>
      <c r="C146" s="8">
        <v>119283</v>
      </c>
      <c r="D146" s="11">
        <v>4696151417</v>
      </c>
      <c r="E146" s="2" t="s">
        <v>470</v>
      </c>
      <c r="F146" s="2" t="s">
        <v>116</v>
      </c>
      <c r="G146" s="2" t="s">
        <v>136</v>
      </c>
      <c r="H146" s="2" t="s">
        <v>20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2299.19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/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206.92</v>
      </c>
      <c r="AN146" s="19">
        <v>0</v>
      </c>
      <c r="AO146" s="19">
        <v>14.12</v>
      </c>
      <c r="AP146" s="19">
        <v>0</v>
      </c>
      <c r="AQ146" s="19">
        <v>0</v>
      </c>
      <c r="AR146" s="19">
        <v>0</v>
      </c>
      <c r="AS146" s="19">
        <v>0</v>
      </c>
      <c r="AT146" s="19">
        <f t="shared" si="6"/>
        <v>2299.19</v>
      </c>
      <c r="AU146" s="19">
        <f t="shared" si="7"/>
        <v>221.04</v>
      </c>
      <c r="AV146" s="20">
        <f t="shared" si="8"/>
        <v>2078.15</v>
      </c>
    </row>
    <row r="147" spans="1:48" s="1" customFormat="1" ht="19.5" customHeight="1">
      <c r="A147" s="4">
        <v>2017</v>
      </c>
      <c r="B147" s="5">
        <v>11</v>
      </c>
      <c r="C147" s="8">
        <v>499</v>
      </c>
      <c r="D147" s="11">
        <v>45909989472</v>
      </c>
      <c r="E147" s="2" t="s">
        <v>499</v>
      </c>
      <c r="F147" s="2" t="s">
        <v>116</v>
      </c>
      <c r="G147" s="2" t="s">
        <v>9</v>
      </c>
      <c r="H147" s="2" t="s">
        <v>41</v>
      </c>
      <c r="I147" s="19">
        <v>937</v>
      </c>
      <c r="J147" s="19">
        <v>937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234.25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/>
      <c r="AG147" s="19">
        <v>343.26</v>
      </c>
      <c r="AH147" s="19">
        <v>0</v>
      </c>
      <c r="AI147" s="19">
        <v>665.96</v>
      </c>
      <c r="AJ147" s="19">
        <v>334.82</v>
      </c>
      <c r="AK147" s="19">
        <v>10</v>
      </c>
      <c r="AL147" s="19">
        <v>0</v>
      </c>
      <c r="AM147" s="19">
        <v>0</v>
      </c>
      <c r="AN147" s="19">
        <v>231.9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f t="shared" si="6"/>
        <v>2108.25</v>
      </c>
      <c r="AU147" s="19">
        <f t="shared" si="7"/>
        <v>1585.94</v>
      </c>
      <c r="AV147" s="20">
        <f t="shared" si="8"/>
        <v>522.31</v>
      </c>
    </row>
    <row r="148" spans="1:48" s="1" customFormat="1" ht="19.5" customHeight="1">
      <c r="A148" s="4">
        <v>2017</v>
      </c>
      <c r="B148" s="5">
        <v>11</v>
      </c>
      <c r="C148" s="8">
        <v>119284</v>
      </c>
      <c r="D148" s="11">
        <v>9011257413</v>
      </c>
      <c r="E148" s="2" t="s">
        <v>232</v>
      </c>
      <c r="F148" s="2" t="s">
        <v>116</v>
      </c>
      <c r="G148" s="2" t="s">
        <v>136</v>
      </c>
      <c r="H148" s="2" t="s">
        <v>20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1725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/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155.25</v>
      </c>
      <c r="AN148" s="19">
        <v>0</v>
      </c>
      <c r="AO148" s="19">
        <v>0</v>
      </c>
      <c r="AP148" s="19">
        <v>0</v>
      </c>
      <c r="AQ148" s="19">
        <v>0</v>
      </c>
      <c r="AR148" s="19">
        <v>0</v>
      </c>
      <c r="AS148" s="19">
        <v>0</v>
      </c>
      <c r="AT148" s="19">
        <f t="shared" si="6"/>
        <v>1725</v>
      </c>
      <c r="AU148" s="19">
        <f t="shared" si="7"/>
        <v>155.25</v>
      </c>
      <c r="AV148" s="20">
        <f t="shared" si="8"/>
        <v>1569.75</v>
      </c>
    </row>
    <row r="149" spans="1:48" s="1" customFormat="1" ht="19.5" customHeight="1">
      <c r="A149" s="4">
        <v>2017</v>
      </c>
      <c r="B149" s="5">
        <v>11</v>
      </c>
      <c r="C149" s="8">
        <v>119288</v>
      </c>
      <c r="D149" s="11">
        <v>7480437480</v>
      </c>
      <c r="E149" s="2" t="s">
        <v>315</v>
      </c>
      <c r="F149" s="2" t="s">
        <v>116</v>
      </c>
      <c r="G149" s="2" t="s">
        <v>12</v>
      </c>
      <c r="H149" s="2" t="s">
        <v>62</v>
      </c>
      <c r="I149" s="19">
        <v>937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/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74.96</v>
      </c>
      <c r="AN149" s="19">
        <v>0</v>
      </c>
      <c r="AO149" s="19">
        <v>0</v>
      </c>
      <c r="AP149" s="19">
        <v>0</v>
      </c>
      <c r="AQ149" s="19">
        <v>0</v>
      </c>
      <c r="AR149" s="19">
        <v>0</v>
      </c>
      <c r="AS149" s="19">
        <v>0</v>
      </c>
      <c r="AT149" s="19">
        <f t="shared" si="6"/>
        <v>937</v>
      </c>
      <c r="AU149" s="19">
        <f t="shared" si="7"/>
        <v>74.96</v>
      </c>
      <c r="AV149" s="20">
        <f t="shared" si="8"/>
        <v>862.04</v>
      </c>
    </row>
    <row r="150" spans="1:48" s="1" customFormat="1" ht="19.5" customHeight="1">
      <c r="A150" s="4">
        <v>2017</v>
      </c>
      <c r="B150" s="5">
        <v>11</v>
      </c>
      <c r="C150" s="8">
        <v>119289</v>
      </c>
      <c r="D150" s="11">
        <v>2463779411</v>
      </c>
      <c r="E150" s="2" t="s">
        <v>152</v>
      </c>
      <c r="F150" s="2" t="s">
        <v>116</v>
      </c>
      <c r="G150" s="2" t="s">
        <v>12</v>
      </c>
      <c r="H150" s="2" t="s">
        <v>62</v>
      </c>
      <c r="I150" s="19">
        <v>937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/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74.96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f t="shared" si="6"/>
        <v>937</v>
      </c>
      <c r="AU150" s="19">
        <f t="shared" si="7"/>
        <v>74.96</v>
      </c>
      <c r="AV150" s="20">
        <f t="shared" si="8"/>
        <v>862.04</v>
      </c>
    </row>
    <row r="151" spans="1:48" s="1" customFormat="1" ht="19.5" customHeight="1">
      <c r="A151" s="4">
        <v>2017</v>
      </c>
      <c r="B151" s="5">
        <v>11</v>
      </c>
      <c r="C151" s="8">
        <v>119290</v>
      </c>
      <c r="D151" s="11">
        <v>3449721437</v>
      </c>
      <c r="E151" s="2" t="s">
        <v>494</v>
      </c>
      <c r="F151" s="2" t="s">
        <v>116</v>
      </c>
      <c r="G151" s="2" t="s">
        <v>12</v>
      </c>
      <c r="H151" s="2" t="s">
        <v>62</v>
      </c>
      <c r="I151" s="19">
        <v>937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/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74.96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  <c r="AT151" s="19">
        <f t="shared" si="6"/>
        <v>937</v>
      </c>
      <c r="AU151" s="19">
        <f t="shared" si="7"/>
        <v>74.96</v>
      </c>
      <c r="AV151" s="20">
        <f t="shared" si="8"/>
        <v>862.04</v>
      </c>
    </row>
    <row r="152" spans="1:48" s="1" customFormat="1" ht="19.5" customHeight="1">
      <c r="A152" s="4">
        <v>2017</v>
      </c>
      <c r="B152" s="5">
        <v>11</v>
      </c>
      <c r="C152" s="8">
        <v>2232</v>
      </c>
      <c r="D152" s="11">
        <v>883464470</v>
      </c>
      <c r="E152" s="2" t="s">
        <v>477</v>
      </c>
      <c r="F152" s="2" t="s">
        <v>116</v>
      </c>
      <c r="G152" s="2" t="s">
        <v>38</v>
      </c>
      <c r="H152" s="2" t="s">
        <v>192</v>
      </c>
      <c r="I152" s="19">
        <v>1500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450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/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175.5</v>
      </c>
      <c r="AN152" s="19">
        <v>0</v>
      </c>
      <c r="AO152" s="19">
        <v>0</v>
      </c>
      <c r="AP152" s="19">
        <v>0</v>
      </c>
      <c r="AQ152" s="19">
        <v>0</v>
      </c>
      <c r="AR152" s="19">
        <v>0</v>
      </c>
      <c r="AS152" s="19">
        <v>0</v>
      </c>
      <c r="AT152" s="19">
        <f t="shared" si="6"/>
        <v>1950</v>
      </c>
      <c r="AU152" s="19">
        <f t="shared" si="7"/>
        <v>175.5</v>
      </c>
      <c r="AV152" s="20">
        <f t="shared" si="8"/>
        <v>1774.5</v>
      </c>
    </row>
    <row r="153" spans="1:48" s="1" customFormat="1" ht="19.5" customHeight="1">
      <c r="A153" s="4">
        <v>2017</v>
      </c>
      <c r="B153" s="5">
        <v>11</v>
      </c>
      <c r="C153" s="8">
        <v>119292</v>
      </c>
      <c r="D153" s="11">
        <v>4391901420</v>
      </c>
      <c r="E153" s="2" t="s">
        <v>660</v>
      </c>
      <c r="F153" s="2" t="s">
        <v>116</v>
      </c>
      <c r="G153" s="2" t="s">
        <v>136</v>
      </c>
      <c r="H153" s="2" t="s">
        <v>20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564.79</v>
      </c>
      <c r="Q153" s="19">
        <v>0</v>
      </c>
      <c r="R153" s="19">
        <v>2299.19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/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315.03</v>
      </c>
      <c r="AN153" s="19">
        <v>0</v>
      </c>
      <c r="AO153" s="19">
        <v>48.37</v>
      </c>
      <c r="AP153" s="19">
        <v>0</v>
      </c>
      <c r="AQ153" s="19">
        <v>0</v>
      </c>
      <c r="AR153" s="19">
        <v>0</v>
      </c>
      <c r="AS153" s="19">
        <v>0</v>
      </c>
      <c r="AT153" s="19">
        <f t="shared" si="6"/>
        <v>2863.98</v>
      </c>
      <c r="AU153" s="19">
        <f t="shared" si="7"/>
        <v>363.4</v>
      </c>
      <c r="AV153" s="20">
        <f t="shared" si="8"/>
        <v>2500.58</v>
      </c>
    </row>
    <row r="154" spans="1:48" s="1" customFormat="1" ht="19.5" customHeight="1">
      <c r="A154" s="4">
        <v>2017</v>
      </c>
      <c r="B154" s="5">
        <v>11</v>
      </c>
      <c r="C154" s="8">
        <v>514</v>
      </c>
      <c r="D154" s="11">
        <v>59215917420</v>
      </c>
      <c r="E154" s="2" t="s">
        <v>209</v>
      </c>
      <c r="F154" s="2" t="s">
        <v>116</v>
      </c>
      <c r="G154" s="2" t="s">
        <v>9</v>
      </c>
      <c r="H154" s="2" t="s">
        <v>62</v>
      </c>
      <c r="I154" s="19">
        <v>937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93.7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/>
      <c r="AG154" s="19">
        <v>0</v>
      </c>
      <c r="AH154" s="19">
        <v>0</v>
      </c>
      <c r="AI154" s="19">
        <v>201.18</v>
      </c>
      <c r="AJ154" s="19">
        <v>126.94</v>
      </c>
      <c r="AK154" s="19">
        <v>10</v>
      </c>
      <c r="AL154" s="19">
        <v>0</v>
      </c>
      <c r="AM154" s="19">
        <v>0</v>
      </c>
      <c r="AN154" s="19">
        <v>113.37</v>
      </c>
      <c r="AO154" s="19">
        <v>0</v>
      </c>
      <c r="AP154" s="19">
        <v>0</v>
      </c>
      <c r="AQ154" s="19">
        <v>0</v>
      </c>
      <c r="AR154" s="19">
        <v>0</v>
      </c>
      <c r="AS154" s="19">
        <v>0</v>
      </c>
      <c r="AT154" s="19">
        <f t="shared" si="6"/>
        <v>1030.7</v>
      </c>
      <c r="AU154" s="19">
        <f t="shared" si="7"/>
        <v>451.49</v>
      </c>
      <c r="AV154" s="20">
        <f t="shared" si="8"/>
        <v>579.21</v>
      </c>
    </row>
    <row r="155" spans="1:48" s="1" customFormat="1" ht="19.5" customHeight="1">
      <c r="A155" s="4">
        <v>2017</v>
      </c>
      <c r="B155" s="5">
        <v>11</v>
      </c>
      <c r="C155" s="8">
        <v>515</v>
      </c>
      <c r="D155" s="11">
        <v>2761074467</v>
      </c>
      <c r="E155" s="2" t="s">
        <v>594</v>
      </c>
      <c r="F155" s="2" t="s">
        <v>116</v>
      </c>
      <c r="G155" s="2" t="s">
        <v>9</v>
      </c>
      <c r="H155" s="2" t="s">
        <v>62</v>
      </c>
      <c r="I155" s="19">
        <v>937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300</v>
      </c>
      <c r="V155" s="19">
        <v>93.7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/>
      <c r="AG155" s="19">
        <v>0</v>
      </c>
      <c r="AH155" s="19">
        <v>0</v>
      </c>
      <c r="AI155" s="19">
        <v>222.84</v>
      </c>
      <c r="AJ155" s="19">
        <v>238.03</v>
      </c>
      <c r="AK155" s="19">
        <v>10</v>
      </c>
      <c r="AL155" s="19">
        <v>10</v>
      </c>
      <c r="AM155" s="19">
        <v>0</v>
      </c>
      <c r="AN155" s="19">
        <v>113.37</v>
      </c>
      <c r="AO155" s="19">
        <v>0</v>
      </c>
      <c r="AP155" s="19">
        <v>0</v>
      </c>
      <c r="AQ155" s="19">
        <v>0</v>
      </c>
      <c r="AR155" s="19">
        <v>0</v>
      </c>
      <c r="AS155" s="19">
        <v>0</v>
      </c>
      <c r="AT155" s="19">
        <f t="shared" si="6"/>
        <v>1330.7</v>
      </c>
      <c r="AU155" s="19">
        <f t="shared" si="7"/>
        <v>594.24</v>
      </c>
      <c r="AV155" s="20">
        <f t="shared" si="8"/>
        <v>736.46</v>
      </c>
    </row>
    <row r="156" spans="1:48" s="1" customFormat="1" ht="19.5" customHeight="1">
      <c r="A156" s="4">
        <v>2017</v>
      </c>
      <c r="B156" s="5">
        <v>11</v>
      </c>
      <c r="C156" s="8">
        <v>119300</v>
      </c>
      <c r="D156" s="11">
        <v>6646969450</v>
      </c>
      <c r="E156" s="2" t="s">
        <v>219</v>
      </c>
      <c r="F156" s="2" t="s">
        <v>116</v>
      </c>
      <c r="G156" s="2" t="s">
        <v>12</v>
      </c>
      <c r="H156" s="2" t="s">
        <v>62</v>
      </c>
      <c r="I156" s="19">
        <v>937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31.07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/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74.96</v>
      </c>
      <c r="AN156" s="19">
        <v>0</v>
      </c>
      <c r="AO156" s="19">
        <v>0</v>
      </c>
      <c r="AP156" s="19">
        <v>0</v>
      </c>
      <c r="AQ156" s="19">
        <v>0</v>
      </c>
      <c r="AR156" s="19">
        <v>0</v>
      </c>
      <c r="AS156" s="19">
        <v>0</v>
      </c>
      <c r="AT156" s="19">
        <f t="shared" si="6"/>
        <v>968.07</v>
      </c>
      <c r="AU156" s="19">
        <f t="shared" si="7"/>
        <v>74.96</v>
      </c>
      <c r="AV156" s="20">
        <f t="shared" si="8"/>
        <v>893.11</v>
      </c>
    </row>
    <row r="157" spans="1:48" s="1" customFormat="1" ht="19.5" customHeight="1">
      <c r="A157" s="4">
        <v>2017</v>
      </c>
      <c r="B157" s="5">
        <v>11</v>
      </c>
      <c r="C157" s="8">
        <v>521</v>
      </c>
      <c r="D157" s="11">
        <v>1093779403</v>
      </c>
      <c r="E157" s="2" t="s">
        <v>173</v>
      </c>
      <c r="F157" s="2" t="s">
        <v>116</v>
      </c>
      <c r="G157" s="2" t="s">
        <v>9</v>
      </c>
      <c r="H157" s="2" t="s">
        <v>77</v>
      </c>
      <c r="I157" s="19">
        <v>937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187.4</v>
      </c>
      <c r="W157" s="19">
        <v>0</v>
      </c>
      <c r="X157" s="19">
        <v>0</v>
      </c>
      <c r="Y157" s="19">
        <v>0</v>
      </c>
      <c r="Z157" s="19">
        <v>62.14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/>
      <c r="AG157" s="19">
        <v>0</v>
      </c>
      <c r="AH157" s="19">
        <v>0</v>
      </c>
      <c r="AI157" s="19">
        <v>0</v>
      </c>
      <c r="AJ157" s="19">
        <v>0</v>
      </c>
      <c r="AK157" s="19">
        <v>10</v>
      </c>
      <c r="AL157" s="19">
        <v>0</v>
      </c>
      <c r="AM157" s="19">
        <v>0</v>
      </c>
      <c r="AN157" s="19">
        <v>123.68</v>
      </c>
      <c r="AO157" s="19">
        <v>0</v>
      </c>
      <c r="AP157" s="19">
        <v>0</v>
      </c>
      <c r="AQ157" s="19">
        <v>0</v>
      </c>
      <c r="AR157" s="19">
        <v>0</v>
      </c>
      <c r="AS157" s="19">
        <v>0</v>
      </c>
      <c r="AT157" s="19">
        <f t="shared" si="6"/>
        <v>1186.5400000000002</v>
      </c>
      <c r="AU157" s="19">
        <f t="shared" si="7"/>
        <v>133.68</v>
      </c>
      <c r="AV157" s="20">
        <f t="shared" si="8"/>
        <v>1052.8600000000001</v>
      </c>
    </row>
    <row r="158" spans="1:48" s="1" customFormat="1" ht="19.5" customHeight="1">
      <c r="A158" s="4">
        <v>2017</v>
      </c>
      <c r="B158" s="5">
        <v>11</v>
      </c>
      <c r="C158" s="8">
        <v>523</v>
      </c>
      <c r="D158" s="11">
        <v>3158714400</v>
      </c>
      <c r="E158" s="2" t="s">
        <v>182</v>
      </c>
      <c r="F158" s="2" t="s">
        <v>116</v>
      </c>
      <c r="G158" s="2" t="s">
        <v>9</v>
      </c>
      <c r="H158" s="2" t="s">
        <v>62</v>
      </c>
      <c r="I158" s="19">
        <v>937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93.7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/>
      <c r="AG158" s="19">
        <v>0</v>
      </c>
      <c r="AH158" s="19">
        <v>0</v>
      </c>
      <c r="AI158" s="19">
        <v>0</v>
      </c>
      <c r="AJ158" s="19">
        <v>0</v>
      </c>
      <c r="AK158" s="19">
        <v>10</v>
      </c>
      <c r="AL158" s="19">
        <v>0</v>
      </c>
      <c r="AM158" s="19">
        <v>0</v>
      </c>
      <c r="AN158" s="19">
        <v>113.37</v>
      </c>
      <c r="AO158" s="19">
        <v>0</v>
      </c>
      <c r="AP158" s="19">
        <v>0</v>
      </c>
      <c r="AQ158" s="19">
        <v>0</v>
      </c>
      <c r="AR158" s="19">
        <v>0</v>
      </c>
      <c r="AS158" s="19">
        <v>0</v>
      </c>
      <c r="AT158" s="19">
        <f t="shared" si="6"/>
        <v>1030.7</v>
      </c>
      <c r="AU158" s="19">
        <f t="shared" si="7"/>
        <v>123.37</v>
      </c>
      <c r="AV158" s="20">
        <f t="shared" si="8"/>
        <v>907.33</v>
      </c>
    </row>
    <row r="159" spans="1:48" s="1" customFormat="1" ht="19.5" customHeight="1">
      <c r="A159" s="4">
        <v>2017</v>
      </c>
      <c r="B159" s="5">
        <v>11</v>
      </c>
      <c r="C159" s="8">
        <v>119307</v>
      </c>
      <c r="D159" s="11">
        <v>70599648430</v>
      </c>
      <c r="E159" s="2" t="s">
        <v>207</v>
      </c>
      <c r="F159" s="2" t="s">
        <v>116</v>
      </c>
      <c r="G159" s="2" t="s">
        <v>12</v>
      </c>
      <c r="H159" s="2" t="s">
        <v>62</v>
      </c>
      <c r="I159" s="19">
        <v>937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/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74.96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  <c r="AT159" s="19">
        <f t="shared" si="6"/>
        <v>937</v>
      </c>
      <c r="AU159" s="19">
        <f t="shared" si="7"/>
        <v>74.96</v>
      </c>
      <c r="AV159" s="20">
        <f t="shared" si="8"/>
        <v>862.04</v>
      </c>
    </row>
    <row r="160" spans="1:48" s="1" customFormat="1" ht="19.5" customHeight="1">
      <c r="A160" s="4">
        <v>2017</v>
      </c>
      <c r="B160" s="5">
        <v>11</v>
      </c>
      <c r="C160" s="8">
        <v>530</v>
      </c>
      <c r="D160" s="11">
        <v>44618751487</v>
      </c>
      <c r="E160" s="2" t="s">
        <v>543</v>
      </c>
      <c r="F160" s="2" t="s">
        <v>116</v>
      </c>
      <c r="G160" s="2" t="s">
        <v>9</v>
      </c>
      <c r="H160" s="2" t="s">
        <v>8</v>
      </c>
      <c r="I160" s="19">
        <v>937</v>
      </c>
      <c r="J160" s="19">
        <v>937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93.7</v>
      </c>
      <c r="U160" s="19">
        <v>0</v>
      </c>
      <c r="V160" s="19">
        <v>187.4</v>
      </c>
      <c r="W160" s="19">
        <v>0</v>
      </c>
      <c r="X160" s="19">
        <v>305.77</v>
      </c>
      <c r="Y160" s="19">
        <v>0</v>
      </c>
      <c r="Z160" s="19">
        <v>0</v>
      </c>
      <c r="AA160" s="19">
        <v>624.66</v>
      </c>
      <c r="AB160" s="19">
        <v>0</v>
      </c>
      <c r="AC160" s="19">
        <v>0</v>
      </c>
      <c r="AD160" s="19">
        <v>0</v>
      </c>
      <c r="AE160" s="19">
        <v>0</v>
      </c>
      <c r="AF160" s="19"/>
      <c r="AG160" s="19">
        <v>0</v>
      </c>
      <c r="AH160" s="19">
        <v>0</v>
      </c>
      <c r="AI160" s="19">
        <v>0</v>
      </c>
      <c r="AJ160" s="19">
        <v>0</v>
      </c>
      <c r="AK160" s="19">
        <v>10</v>
      </c>
      <c r="AL160" s="19">
        <v>0</v>
      </c>
      <c r="AM160" s="19">
        <v>0</v>
      </c>
      <c r="AN160" s="19">
        <v>305.77</v>
      </c>
      <c r="AO160" s="19">
        <v>42.74</v>
      </c>
      <c r="AP160" s="19">
        <v>0</v>
      </c>
      <c r="AQ160" s="19">
        <v>0</v>
      </c>
      <c r="AR160" s="19">
        <v>0</v>
      </c>
      <c r="AS160" s="19">
        <v>0</v>
      </c>
      <c r="AT160" s="19">
        <f t="shared" si="6"/>
        <v>3085.5299999999997</v>
      </c>
      <c r="AU160" s="19">
        <f t="shared" si="7"/>
        <v>358.51</v>
      </c>
      <c r="AV160" s="20">
        <f t="shared" si="8"/>
        <v>2727.0199999999995</v>
      </c>
    </row>
    <row r="161" spans="1:48" s="1" customFormat="1" ht="19.5" customHeight="1">
      <c r="A161" s="4">
        <v>2017</v>
      </c>
      <c r="B161" s="5">
        <v>11</v>
      </c>
      <c r="C161" s="8">
        <v>533</v>
      </c>
      <c r="D161" s="11">
        <v>74873768420</v>
      </c>
      <c r="E161" s="2" t="s">
        <v>421</v>
      </c>
      <c r="F161" s="2" t="s">
        <v>116</v>
      </c>
      <c r="G161" s="2" t="s">
        <v>9</v>
      </c>
      <c r="H161" s="2" t="s">
        <v>62</v>
      </c>
      <c r="I161" s="19">
        <v>937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93.7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/>
      <c r="AG161" s="19">
        <v>0</v>
      </c>
      <c r="AH161" s="19">
        <v>0</v>
      </c>
      <c r="AI161" s="19">
        <v>0</v>
      </c>
      <c r="AJ161" s="19">
        <v>0</v>
      </c>
      <c r="AK161" s="19">
        <v>10</v>
      </c>
      <c r="AL161" s="19">
        <v>0</v>
      </c>
      <c r="AM161" s="19">
        <v>0</v>
      </c>
      <c r="AN161" s="19">
        <v>113.37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  <c r="AT161" s="19">
        <f t="shared" si="6"/>
        <v>1030.7</v>
      </c>
      <c r="AU161" s="19">
        <f t="shared" si="7"/>
        <v>123.37</v>
      </c>
      <c r="AV161" s="20">
        <f t="shared" si="8"/>
        <v>907.33</v>
      </c>
    </row>
    <row r="162" spans="1:48" s="1" customFormat="1" ht="19.5" customHeight="1">
      <c r="A162" s="4">
        <v>2017</v>
      </c>
      <c r="B162" s="5">
        <v>11</v>
      </c>
      <c r="C162" s="8">
        <v>119315</v>
      </c>
      <c r="D162" s="11">
        <v>8871979494</v>
      </c>
      <c r="E162" s="2" t="s">
        <v>96</v>
      </c>
      <c r="F162" s="2" t="s">
        <v>116</v>
      </c>
      <c r="G162" s="2" t="s">
        <v>136</v>
      </c>
      <c r="H162" s="2" t="s">
        <v>20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1725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/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155.25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  <c r="AT162" s="19">
        <f t="shared" si="6"/>
        <v>1725</v>
      </c>
      <c r="AU162" s="19">
        <f t="shared" si="7"/>
        <v>155.25</v>
      </c>
      <c r="AV162" s="20">
        <f t="shared" si="8"/>
        <v>1569.75</v>
      </c>
    </row>
    <row r="163" spans="1:48" s="1" customFormat="1" ht="19.5" customHeight="1">
      <c r="A163" s="4">
        <v>2017</v>
      </c>
      <c r="B163" s="5">
        <v>11</v>
      </c>
      <c r="C163" s="8">
        <v>119316</v>
      </c>
      <c r="D163" s="11">
        <v>4495490460</v>
      </c>
      <c r="E163" s="2" t="s">
        <v>562</v>
      </c>
      <c r="F163" s="2" t="s">
        <v>116</v>
      </c>
      <c r="G163" s="2" t="s">
        <v>136</v>
      </c>
      <c r="H163" s="2" t="s">
        <v>20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1725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/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155.25</v>
      </c>
      <c r="AN163" s="19">
        <v>0</v>
      </c>
      <c r="AO163" s="19">
        <v>0</v>
      </c>
      <c r="AP163" s="19">
        <v>0</v>
      </c>
      <c r="AQ163" s="19">
        <v>0</v>
      </c>
      <c r="AR163" s="19">
        <v>0</v>
      </c>
      <c r="AS163" s="19">
        <v>0</v>
      </c>
      <c r="AT163" s="19">
        <f t="shared" si="6"/>
        <v>1725</v>
      </c>
      <c r="AU163" s="19">
        <f t="shared" si="7"/>
        <v>155.25</v>
      </c>
      <c r="AV163" s="20">
        <f t="shared" si="8"/>
        <v>1569.75</v>
      </c>
    </row>
    <row r="164" spans="1:48" s="1" customFormat="1" ht="19.5" customHeight="1">
      <c r="A164" s="4">
        <v>2017</v>
      </c>
      <c r="B164" s="5">
        <v>11</v>
      </c>
      <c r="C164" s="8">
        <v>119317</v>
      </c>
      <c r="D164" s="11">
        <v>6916812443</v>
      </c>
      <c r="E164" s="2" t="s">
        <v>238</v>
      </c>
      <c r="F164" s="2" t="s">
        <v>116</v>
      </c>
      <c r="G164" s="2" t="s">
        <v>136</v>
      </c>
      <c r="H164" s="2" t="s">
        <v>20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1725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/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155.25</v>
      </c>
      <c r="AN164" s="19">
        <v>0</v>
      </c>
      <c r="AO164" s="19">
        <v>0</v>
      </c>
      <c r="AP164" s="19">
        <v>0</v>
      </c>
      <c r="AQ164" s="19">
        <v>0</v>
      </c>
      <c r="AR164" s="19">
        <v>0</v>
      </c>
      <c r="AS164" s="19">
        <v>0</v>
      </c>
      <c r="AT164" s="19">
        <f t="shared" si="6"/>
        <v>1725</v>
      </c>
      <c r="AU164" s="19">
        <f t="shared" si="7"/>
        <v>155.25</v>
      </c>
      <c r="AV164" s="20">
        <f t="shared" si="8"/>
        <v>1569.75</v>
      </c>
    </row>
    <row r="165" spans="1:48" s="1" customFormat="1" ht="19.5" customHeight="1">
      <c r="A165" s="4">
        <v>2017</v>
      </c>
      <c r="B165" s="5">
        <v>11</v>
      </c>
      <c r="C165" s="8">
        <v>119324</v>
      </c>
      <c r="D165" s="11">
        <v>6991712450</v>
      </c>
      <c r="E165" s="2" t="s">
        <v>339</v>
      </c>
      <c r="F165" s="2" t="s">
        <v>116</v>
      </c>
      <c r="G165" s="2" t="s">
        <v>12</v>
      </c>
      <c r="H165" s="2" t="s">
        <v>62</v>
      </c>
      <c r="I165" s="19">
        <v>937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155.35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/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74.96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>
        <v>0</v>
      </c>
      <c r="AT165" s="19">
        <f t="shared" si="6"/>
        <v>1092.35</v>
      </c>
      <c r="AU165" s="19">
        <f t="shared" si="7"/>
        <v>74.96</v>
      </c>
      <c r="AV165" s="20">
        <f t="shared" si="8"/>
        <v>1017.3899999999999</v>
      </c>
    </row>
    <row r="166" spans="1:48" s="1" customFormat="1" ht="19.5" customHeight="1">
      <c r="A166" s="4">
        <v>2017</v>
      </c>
      <c r="B166" s="5">
        <v>11</v>
      </c>
      <c r="C166" s="8">
        <v>538</v>
      </c>
      <c r="D166" s="11">
        <v>3696505498</v>
      </c>
      <c r="E166" s="2" t="s">
        <v>270</v>
      </c>
      <c r="F166" s="2" t="s">
        <v>116</v>
      </c>
      <c r="G166" s="2" t="s">
        <v>9</v>
      </c>
      <c r="H166" s="2" t="s">
        <v>62</v>
      </c>
      <c r="I166" s="19">
        <v>937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93.7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/>
      <c r="AG166" s="19">
        <v>0</v>
      </c>
      <c r="AH166" s="19">
        <v>0</v>
      </c>
      <c r="AI166" s="19">
        <v>0</v>
      </c>
      <c r="AJ166" s="19">
        <v>0</v>
      </c>
      <c r="AK166" s="19">
        <v>0</v>
      </c>
      <c r="AL166" s="19">
        <v>0</v>
      </c>
      <c r="AM166" s="19">
        <v>0</v>
      </c>
      <c r="AN166" s="19">
        <v>113.37</v>
      </c>
      <c r="AO166" s="19">
        <v>0</v>
      </c>
      <c r="AP166" s="19">
        <v>0</v>
      </c>
      <c r="AQ166" s="19">
        <v>0</v>
      </c>
      <c r="AR166" s="19">
        <v>0</v>
      </c>
      <c r="AS166" s="19">
        <v>0</v>
      </c>
      <c r="AT166" s="19">
        <f t="shared" si="6"/>
        <v>1030.7</v>
      </c>
      <c r="AU166" s="19">
        <f t="shared" si="7"/>
        <v>113.37</v>
      </c>
      <c r="AV166" s="20">
        <f t="shared" si="8"/>
        <v>917.33</v>
      </c>
    </row>
    <row r="167" spans="1:48" s="1" customFormat="1" ht="19.5" customHeight="1">
      <c r="A167" s="4">
        <v>2017</v>
      </c>
      <c r="B167" s="5">
        <v>11</v>
      </c>
      <c r="C167" s="8">
        <v>71</v>
      </c>
      <c r="D167" s="11">
        <v>78270545449</v>
      </c>
      <c r="E167" s="2" t="s">
        <v>178</v>
      </c>
      <c r="F167" s="2" t="s">
        <v>116</v>
      </c>
      <c r="G167" s="2" t="s">
        <v>9</v>
      </c>
      <c r="H167" s="2" t="s">
        <v>62</v>
      </c>
      <c r="I167" s="19">
        <v>937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93.7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/>
      <c r="AG167" s="19">
        <v>0</v>
      </c>
      <c r="AH167" s="19">
        <v>0</v>
      </c>
      <c r="AI167" s="19">
        <v>0</v>
      </c>
      <c r="AJ167" s="19">
        <v>0</v>
      </c>
      <c r="AK167" s="19">
        <v>10</v>
      </c>
      <c r="AL167" s="19">
        <v>0</v>
      </c>
      <c r="AM167" s="19">
        <v>0</v>
      </c>
      <c r="AN167" s="19">
        <v>113.37</v>
      </c>
      <c r="AO167" s="19">
        <v>0</v>
      </c>
      <c r="AP167" s="19">
        <v>0</v>
      </c>
      <c r="AQ167" s="19">
        <v>0</v>
      </c>
      <c r="AR167" s="19">
        <v>0</v>
      </c>
      <c r="AS167" s="19">
        <v>0</v>
      </c>
      <c r="AT167" s="19">
        <f t="shared" si="6"/>
        <v>1030.7</v>
      </c>
      <c r="AU167" s="19">
        <f t="shared" si="7"/>
        <v>123.37</v>
      </c>
      <c r="AV167" s="20">
        <f t="shared" si="8"/>
        <v>907.33</v>
      </c>
    </row>
    <row r="168" spans="1:48" s="1" customFormat="1" ht="19.5" customHeight="1">
      <c r="A168" s="4">
        <v>2017</v>
      </c>
      <c r="B168" s="5">
        <v>11</v>
      </c>
      <c r="C168" s="8">
        <v>541</v>
      </c>
      <c r="D168" s="11">
        <v>58438475434</v>
      </c>
      <c r="E168" s="2" t="s">
        <v>266</v>
      </c>
      <c r="F168" s="2" t="s">
        <v>116</v>
      </c>
      <c r="G168" s="2" t="s">
        <v>137</v>
      </c>
      <c r="H168" s="2" t="s">
        <v>60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258.23</v>
      </c>
      <c r="P168" s="19">
        <v>0</v>
      </c>
      <c r="Q168" s="19">
        <v>0</v>
      </c>
      <c r="R168" s="19">
        <v>3227.86</v>
      </c>
      <c r="S168" s="19">
        <v>0</v>
      </c>
      <c r="T168" s="19">
        <v>0</v>
      </c>
      <c r="U168" s="19">
        <v>0</v>
      </c>
      <c r="V168" s="19">
        <v>645.57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/>
      <c r="AG168" s="19">
        <v>343.26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426.07</v>
      </c>
      <c r="AO168" s="19">
        <v>162.3</v>
      </c>
      <c r="AP168" s="19">
        <v>0</v>
      </c>
      <c r="AQ168" s="19">
        <v>0</v>
      </c>
      <c r="AR168" s="19">
        <v>0</v>
      </c>
      <c r="AS168" s="19">
        <v>0</v>
      </c>
      <c r="AT168" s="19">
        <f t="shared" si="6"/>
        <v>4131.66</v>
      </c>
      <c r="AU168" s="19">
        <f t="shared" si="7"/>
        <v>931.6299999999999</v>
      </c>
      <c r="AV168" s="20">
        <f t="shared" si="8"/>
        <v>3200.0299999999997</v>
      </c>
    </row>
    <row r="169" spans="1:48" s="1" customFormat="1" ht="19.5" customHeight="1">
      <c r="A169" s="4">
        <v>2017</v>
      </c>
      <c r="B169" s="5">
        <v>11</v>
      </c>
      <c r="C169" s="8">
        <v>546</v>
      </c>
      <c r="D169" s="11">
        <v>38960486</v>
      </c>
      <c r="E169" s="2" t="s">
        <v>514</v>
      </c>
      <c r="F169" s="2" t="s">
        <v>116</v>
      </c>
      <c r="G169" s="2" t="s">
        <v>137</v>
      </c>
      <c r="H169" s="2" t="s">
        <v>61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878.32</v>
      </c>
      <c r="Q169" s="19">
        <v>0</v>
      </c>
      <c r="R169" s="19">
        <v>2927.76</v>
      </c>
      <c r="S169" s="19">
        <v>0</v>
      </c>
      <c r="T169" s="19">
        <v>0</v>
      </c>
      <c r="U169" s="19">
        <v>0</v>
      </c>
      <c r="V169" s="19">
        <v>292.78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/>
      <c r="AG169" s="19">
        <v>286.92</v>
      </c>
      <c r="AH169" s="19">
        <v>0</v>
      </c>
      <c r="AI169" s="19">
        <v>707.8</v>
      </c>
      <c r="AJ169" s="19">
        <v>0</v>
      </c>
      <c r="AK169" s="19">
        <v>0</v>
      </c>
      <c r="AL169" s="19">
        <v>0</v>
      </c>
      <c r="AM169" s="19">
        <v>0</v>
      </c>
      <c r="AN169" s="19">
        <v>354.25</v>
      </c>
      <c r="AO169" s="19">
        <v>206.89</v>
      </c>
      <c r="AP169" s="19">
        <v>29.28</v>
      </c>
      <c r="AQ169" s="19">
        <v>0</v>
      </c>
      <c r="AR169" s="19">
        <v>0</v>
      </c>
      <c r="AS169" s="19">
        <v>0</v>
      </c>
      <c r="AT169" s="19">
        <f t="shared" si="6"/>
        <v>4098.860000000001</v>
      </c>
      <c r="AU169" s="19">
        <f t="shared" si="7"/>
        <v>1585.14</v>
      </c>
      <c r="AV169" s="20">
        <f t="shared" si="8"/>
        <v>2513.7200000000003</v>
      </c>
    </row>
    <row r="170" spans="1:48" s="1" customFormat="1" ht="19.5" customHeight="1">
      <c r="A170" s="4">
        <v>2017</v>
      </c>
      <c r="B170" s="5">
        <v>11</v>
      </c>
      <c r="C170" s="8">
        <v>547</v>
      </c>
      <c r="D170" s="11">
        <v>830037462</v>
      </c>
      <c r="E170" s="2" t="s">
        <v>104</v>
      </c>
      <c r="F170" s="2" t="s">
        <v>116</v>
      </c>
      <c r="G170" s="2" t="s">
        <v>137</v>
      </c>
      <c r="H170" s="2" t="s">
        <v>60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292.77</v>
      </c>
      <c r="P170" s="19">
        <v>0</v>
      </c>
      <c r="Q170" s="19">
        <v>0</v>
      </c>
      <c r="R170" s="19">
        <v>2927.76</v>
      </c>
      <c r="S170" s="19">
        <v>0</v>
      </c>
      <c r="T170" s="19">
        <v>0</v>
      </c>
      <c r="U170" s="19">
        <v>0</v>
      </c>
      <c r="V170" s="19">
        <v>292.78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/>
      <c r="AG170" s="19">
        <v>0</v>
      </c>
      <c r="AH170" s="19">
        <v>0</v>
      </c>
      <c r="AI170" s="19">
        <v>0</v>
      </c>
      <c r="AJ170" s="19">
        <v>821.55</v>
      </c>
      <c r="AK170" s="19">
        <v>0</v>
      </c>
      <c r="AL170" s="19">
        <v>0</v>
      </c>
      <c r="AM170" s="19">
        <v>0</v>
      </c>
      <c r="AN170" s="19">
        <v>354.25</v>
      </c>
      <c r="AO170" s="19">
        <v>75.14</v>
      </c>
      <c r="AP170" s="19">
        <v>29.28</v>
      </c>
      <c r="AQ170" s="19">
        <v>0</v>
      </c>
      <c r="AR170" s="19">
        <v>0</v>
      </c>
      <c r="AS170" s="19">
        <v>0</v>
      </c>
      <c r="AT170" s="19">
        <f t="shared" si="6"/>
        <v>3513.3100000000004</v>
      </c>
      <c r="AU170" s="19">
        <f t="shared" si="7"/>
        <v>1280.22</v>
      </c>
      <c r="AV170" s="20">
        <f t="shared" si="8"/>
        <v>2233.09</v>
      </c>
    </row>
    <row r="171" spans="1:48" s="1" customFormat="1" ht="19.5" customHeight="1">
      <c r="A171" s="4">
        <v>2017</v>
      </c>
      <c r="B171" s="5">
        <v>11</v>
      </c>
      <c r="C171" s="8">
        <v>553</v>
      </c>
      <c r="D171" s="11">
        <v>2774914442</v>
      </c>
      <c r="E171" s="2" t="s">
        <v>321</v>
      </c>
      <c r="F171" s="2" t="s">
        <v>116</v>
      </c>
      <c r="G171" s="2" t="s">
        <v>137</v>
      </c>
      <c r="H171" s="2" t="s">
        <v>60</v>
      </c>
      <c r="I171" s="19">
        <v>0</v>
      </c>
      <c r="J171" s="19">
        <v>0</v>
      </c>
      <c r="K171" s="19">
        <v>0</v>
      </c>
      <c r="L171" s="19">
        <v>0</v>
      </c>
      <c r="M171" s="19">
        <v>2634.99</v>
      </c>
      <c r="N171" s="19">
        <v>0</v>
      </c>
      <c r="O171" s="19">
        <v>0</v>
      </c>
      <c r="P171" s="19">
        <v>0</v>
      </c>
      <c r="Q171" s="19">
        <v>0</v>
      </c>
      <c r="R171" s="19">
        <v>2634.99</v>
      </c>
      <c r="S171" s="19">
        <v>0</v>
      </c>
      <c r="T171" s="19">
        <v>0</v>
      </c>
      <c r="U171" s="19">
        <v>0</v>
      </c>
      <c r="V171" s="19">
        <v>263.5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/>
      <c r="AG171" s="19">
        <v>0</v>
      </c>
      <c r="AH171" s="19">
        <v>14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608.68</v>
      </c>
      <c r="AO171" s="19">
        <v>484.96</v>
      </c>
      <c r="AP171" s="19">
        <v>0</v>
      </c>
      <c r="AQ171" s="19">
        <v>0</v>
      </c>
      <c r="AR171" s="19">
        <v>0</v>
      </c>
      <c r="AS171" s="19">
        <v>0</v>
      </c>
      <c r="AT171" s="19">
        <f t="shared" si="6"/>
        <v>5533.48</v>
      </c>
      <c r="AU171" s="19">
        <f t="shared" si="7"/>
        <v>1107.6399999999999</v>
      </c>
      <c r="AV171" s="20">
        <f t="shared" si="8"/>
        <v>4425.84</v>
      </c>
    </row>
    <row r="172" spans="1:48" s="1" customFormat="1" ht="19.5" customHeight="1">
      <c r="A172" s="4">
        <v>2017</v>
      </c>
      <c r="B172" s="5">
        <v>11</v>
      </c>
      <c r="C172" s="8">
        <v>555</v>
      </c>
      <c r="D172" s="11">
        <v>49385186434</v>
      </c>
      <c r="E172" s="2" t="s">
        <v>272</v>
      </c>
      <c r="F172" s="2" t="s">
        <v>116</v>
      </c>
      <c r="G172" s="2" t="s">
        <v>9</v>
      </c>
      <c r="H172" s="2" t="s">
        <v>62</v>
      </c>
      <c r="I172" s="19">
        <v>937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93.7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/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113.37</v>
      </c>
      <c r="AO172" s="19">
        <v>0</v>
      </c>
      <c r="AP172" s="19">
        <v>0</v>
      </c>
      <c r="AQ172" s="19">
        <v>183.47</v>
      </c>
      <c r="AR172" s="19">
        <v>0</v>
      </c>
      <c r="AS172" s="19">
        <v>0</v>
      </c>
      <c r="AT172" s="19">
        <f t="shared" si="6"/>
        <v>1030.7</v>
      </c>
      <c r="AU172" s="19">
        <f t="shared" si="7"/>
        <v>296.84000000000003</v>
      </c>
      <c r="AV172" s="20">
        <f t="shared" si="8"/>
        <v>733.86</v>
      </c>
    </row>
    <row r="173" spans="1:48" s="1" customFormat="1" ht="19.5" customHeight="1">
      <c r="A173" s="4">
        <v>2017</v>
      </c>
      <c r="B173" s="5">
        <v>11</v>
      </c>
      <c r="C173" s="8">
        <v>558</v>
      </c>
      <c r="D173" s="11">
        <v>2858255423</v>
      </c>
      <c r="E173" s="2" t="s">
        <v>88</v>
      </c>
      <c r="F173" s="2" t="s">
        <v>116</v>
      </c>
      <c r="G173" s="2" t="s">
        <v>9</v>
      </c>
      <c r="H173" s="2" t="s">
        <v>62</v>
      </c>
      <c r="I173" s="19">
        <v>937</v>
      </c>
      <c r="J173" s="19">
        <v>0</v>
      </c>
      <c r="K173" s="19">
        <v>468.5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93.7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300</v>
      </c>
      <c r="AD173" s="19">
        <v>0</v>
      </c>
      <c r="AE173" s="19">
        <v>0</v>
      </c>
      <c r="AF173" s="19"/>
      <c r="AG173" s="19">
        <v>0</v>
      </c>
      <c r="AH173" s="19">
        <v>0</v>
      </c>
      <c r="AI173" s="19">
        <v>178.67</v>
      </c>
      <c r="AJ173" s="19">
        <v>0</v>
      </c>
      <c r="AK173" s="19">
        <v>10</v>
      </c>
      <c r="AL173" s="19">
        <v>0</v>
      </c>
      <c r="AM173" s="19">
        <v>0</v>
      </c>
      <c r="AN173" s="19">
        <v>164.91</v>
      </c>
      <c r="AO173" s="19">
        <v>0</v>
      </c>
      <c r="AP173" s="19">
        <v>0</v>
      </c>
      <c r="AQ173" s="19">
        <v>0</v>
      </c>
      <c r="AR173" s="19">
        <v>0</v>
      </c>
      <c r="AS173" s="19">
        <v>0</v>
      </c>
      <c r="AT173" s="19">
        <f t="shared" si="6"/>
        <v>1799.2</v>
      </c>
      <c r="AU173" s="19">
        <f t="shared" si="7"/>
        <v>353.58</v>
      </c>
      <c r="AV173" s="20">
        <f t="shared" si="8"/>
        <v>1445.6200000000001</v>
      </c>
    </row>
    <row r="174" spans="1:48" s="1" customFormat="1" ht="19.5" customHeight="1">
      <c r="A174" s="4">
        <v>2017</v>
      </c>
      <c r="B174" s="5">
        <v>11</v>
      </c>
      <c r="C174" s="8">
        <v>561</v>
      </c>
      <c r="D174" s="11">
        <v>63280906415</v>
      </c>
      <c r="E174" s="2" t="s">
        <v>171</v>
      </c>
      <c r="F174" s="2" t="s">
        <v>116</v>
      </c>
      <c r="G174" s="2" t="s">
        <v>9</v>
      </c>
      <c r="H174" s="2" t="s">
        <v>62</v>
      </c>
      <c r="I174" s="19">
        <v>937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93.7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/>
      <c r="AG174" s="19">
        <v>0</v>
      </c>
      <c r="AH174" s="19">
        <v>0</v>
      </c>
      <c r="AI174" s="19">
        <v>0</v>
      </c>
      <c r="AJ174" s="19">
        <v>0</v>
      </c>
      <c r="AK174" s="19">
        <v>10</v>
      </c>
      <c r="AL174" s="19">
        <v>0</v>
      </c>
      <c r="AM174" s="19">
        <v>0</v>
      </c>
      <c r="AN174" s="19">
        <v>113.37</v>
      </c>
      <c r="AO174" s="19">
        <v>0</v>
      </c>
      <c r="AP174" s="19">
        <v>0</v>
      </c>
      <c r="AQ174" s="19">
        <v>0</v>
      </c>
      <c r="AR174" s="19">
        <v>0</v>
      </c>
      <c r="AS174" s="19">
        <v>0</v>
      </c>
      <c r="AT174" s="19">
        <f t="shared" si="6"/>
        <v>1030.7</v>
      </c>
      <c r="AU174" s="19">
        <f t="shared" si="7"/>
        <v>123.37</v>
      </c>
      <c r="AV174" s="20">
        <f t="shared" si="8"/>
        <v>907.33</v>
      </c>
    </row>
    <row r="175" spans="1:48" s="1" customFormat="1" ht="19.5" customHeight="1">
      <c r="A175" s="4">
        <v>2017</v>
      </c>
      <c r="B175" s="5">
        <v>11</v>
      </c>
      <c r="C175" s="8">
        <v>566</v>
      </c>
      <c r="D175" s="11">
        <v>64119327434</v>
      </c>
      <c r="E175" s="2" t="s">
        <v>363</v>
      </c>
      <c r="F175" s="2" t="s">
        <v>116</v>
      </c>
      <c r="G175" s="2" t="s">
        <v>9</v>
      </c>
      <c r="H175" s="2" t="s">
        <v>62</v>
      </c>
      <c r="I175" s="19">
        <v>937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93.7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/>
      <c r="AG175" s="19">
        <v>0</v>
      </c>
      <c r="AH175" s="19">
        <v>0</v>
      </c>
      <c r="AI175" s="19">
        <v>0</v>
      </c>
      <c r="AJ175" s="19">
        <v>0</v>
      </c>
      <c r="AK175" s="19">
        <v>10</v>
      </c>
      <c r="AL175" s="19">
        <v>0</v>
      </c>
      <c r="AM175" s="19">
        <v>0</v>
      </c>
      <c r="AN175" s="19">
        <v>113.37</v>
      </c>
      <c r="AO175" s="19">
        <v>0</v>
      </c>
      <c r="AP175" s="19">
        <v>0</v>
      </c>
      <c r="AQ175" s="19">
        <v>0</v>
      </c>
      <c r="AR175" s="19">
        <v>0</v>
      </c>
      <c r="AS175" s="19">
        <v>0</v>
      </c>
      <c r="AT175" s="19">
        <f t="shared" si="6"/>
        <v>1030.7</v>
      </c>
      <c r="AU175" s="19">
        <f t="shared" si="7"/>
        <v>123.37</v>
      </c>
      <c r="AV175" s="20">
        <f t="shared" si="8"/>
        <v>907.33</v>
      </c>
    </row>
    <row r="176" spans="1:48" s="1" customFormat="1" ht="19.5" customHeight="1">
      <c r="A176" s="4">
        <v>2017</v>
      </c>
      <c r="B176" s="5">
        <v>11</v>
      </c>
      <c r="C176" s="8">
        <v>573</v>
      </c>
      <c r="D176" s="11">
        <v>49384589420</v>
      </c>
      <c r="E176" s="2" t="s">
        <v>425</v>
      </c>
      <c r="F176" s="2" t="s">
        <v>116</v>
      </c>
      <c r="G176" s="2" t="s">
        <v>9</v>
      </c>
      <c r="H176" s="2" t="s">
        <v>37</v>
      </c>
      <c r="I176" s="19">
        <v>937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187.4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/>
      <c r="AG176" s="19">
        <v>0</v>
      </c>
      <c r="AH176" s="19">
        <v>0</v>
      </c>
      <c r="AI176" s="19">
        <v>0</v>
      </c>
      <c r="AJ176" s="19">
        <v>0</v>
      </c>
      <c r="AK176" s="19">
        <v>10</v>
      </c>
      <c r="AL176" s="19">
        <v>0</v>
      </c>
      <c r="AM176" s="19">
        <v>0</v>
      </c>
      <c r="AN176" s="19">
        <v>123.68</v>
      </c>
      <c r="AO176" s="19">
        <v>0</v>
      </c>
      <c r="AP176" s="19">
        <v>0</v>
      </c>
      <c r="AQ176" s="19">
        <v>0</v>
      </c>
      <c r="AR176" s="19">
        <v>0</v>
      </c>
      <c r="AS176" s="19">
        <v>0</v>
      </c>
      <c r="AT176" s="19">
        <f t="shared" si="6"/>
        <v>1124.4</v>
      </c>
      <c r="AU176" s="19">
        <f t="shared" si="7"/>
        <v>133.68</v>
      </c>
      <c r="AV176" s="20">
        <f t="shared" si="8"/>
        <v>990.72</v>
      </c>
    </row>
    <row r="177" spans="1:48" s="1" customFormat="1" ht="19.5" customHeight="1">
      <c r="A177" s="4">
        <v>2017</v>
      </c>
      <c r="B177" s="5">
        <v>11</v>
      </c>
      <c r="C177" s="8">
        <v>119377</v>
      </c>
      <c r="D177" s="11">
        <v>8004622461</v>
      </c>
      <c r="E177" s="2" t="s">
        <v>364</v>
      </c>
      <c r="F177" s="2" t="s">
        <v>116</v>
      </c>
      <c r="G177" s="2" t="s">
        <v>136</v>
      </c>
      <c r="H177" s="2" t="s">
        <v>20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1725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/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L177" s="19">
        <v>0</v>
      </c>
      <c r="AM177" s="19">
        <v>155.25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  <c r="AT177" s="19">
        <f t="shared" si="6"/>
        <v>1725</v>
      </c>
      <c r="AU177" s="19">
        <f t="shared" si="7"/>
        <v>155.25</v>
      </c>
      <c r="AV177" s="20">
        <f t="shared" si="8"/>
        <v>1569.75</v>
      </c>
    </row>
    <row r="178" spans="1:48" s="1" customFormat="1" ht="19.5" customHeight="1">
      <c r="A178" s="4">
        <v>2017</v>
      </c>
      <c r="B178" s="5">
        <v>11</v>
      </c>
      <c r="C178" s="8">
        <v>119378</v>
      </c>
      <c r="D178" s="11">
        <v>10580954471</v>
      </c>
      <c r="E178" s="2" t="s">
        <v>265</v>
      </c>
      <c r="F178" s="2" t="s">
        <v>116</v>
      </c>
      <c r="G178" s="2" t="s">
        <v>136</v>
      </c>
      <c r="H178" s="2" t="s">
        <v>20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1725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/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155.25</v>
      </c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</v>
      </c>
      <c r="AT178" s="19">
        <f t="shared" si="6"/>
        <v>1725</v>
      </c>
      <c r="AU178" s="19">
        <f t="shared" si="7"/>
        <v>155.25</v>
      </c>
      <c r="AV178" s="20">
        <f t="shared" si="8"/>
        <v>1569.75</v>
      </c>
    </row>
    <row r="179" spans="1:48" s="1" customFormat="1" ht="19.5" customHeight="1">
      <c r="A179" s="4">
        <v>2017</v>
      </c>
      <c r="B179" s="5">
        <v>11</v>
      </c>
      <c r="C179" s="8">
        <v>574</v>
      </c>
      <c r="D179" s="11">
        <v>56069456491</v>
      </c>
      <c r="E179" s="2" t="s">
        <v>351</v>
      </c>
      <c r="F179" s="2" t="s">
        <v>116</v>
      </c>
      <c r="G179" s="2" t="s">
        <v>9</v>
      </c>
      <c r="H179" s="2" t="s">
        <v>42</v>
      </c>
      <c r="I179" s="19">
        <v>937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93.7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/>
      <c r="AG179" s="19">
        <v>0</v>
      </c>
      <c r="AH179" s="19">
        <v>0</v>
      </c>
      <c r="AI179" s="19">
        <v>0</v>
      </c>
      <c r="AJ179" s="19">
        <v>0</v>
      </c>
      <c r="AK179" s="19">
        <v>0</v>
      </c>
      <c r="AL179" s="19">
        <v>0</v>
      </c>
      <c r="AM179" s="19">
        <v>0</v>
      </c>
      <c r="AN179" s="19">
        <v>113.37</v>
      </c>
      <c r="AO179" s="19">
        <v>0</v>
      </c>
      <c r="AP179" s="19">
        <v>0</v>
      </c>
      <c r="AQ179" s="19">
        <v>0</v>
      </c>
      <c r="AR179" s="19">
        <v>0</v>
      </c>
      <c r="AS179" s="19">
        <v>0</v>
      </c>
      <c r="AT179" s="19">
        <f t="shared" si="6"/>
        <v>1030.7</v>
      </c>
      <c r="AU179" s="19">
        <f t="shared" si="7"/>
        <v>113.37</v>
      </c>
      <c r="AV179" s="20">
        <f t="shared" si="8"/>
        <v>917.33</v>
      </c>
    </row>
    <row r="180" spans="1:48" s="1" customFormat="1" ht="19.5" customHeight="1">
      <c r="A180" s="4">
        <v>2017</v>
      </c>
      <c r="B180" s="5">
        <v>11</v>
      </c>
      <c r="C180" s="8">
        <v>575</v>
      </c>
      <c r="D180" s="11">
        <v>2187607445</v>
      </c>
      <c r="E180" s="2" t="s">
        <v>564</v>
      </c>
      <c r="F180" s="2" t="s">
        <v>116</v>
      </c>
      <c r="G180" s="2" t="s">
        <v>9</v>
      </c>
      <c r="H180" s="2" t="s">
        <v>62</v>
      </c>
      <c r="I180" s="19">
        <v>937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93.7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/>
      <c r="AG180" s="19">
        <v>0</v>
      </c>
      <c r="AH180" s="19">
        <v>14</v>
      </c>
      <c r="AI180" s="19">
        <v>0</v>
      </c>
      <c r="AJ180" s="19">
        <v>225.68</v>
      </c>
      <c r="AK180" s="19">
        <v>10</v>
      </c>
      <c r="AL180" s="19">
        <v>0</v>
      </c>
      <c r="AM180" s="19">
        <v>0</v>
      </c>
      <c r="AN180" s="19">
        <v>113.37</v>
      </c>
      <c r="AO180" s="19">
        <v>0</v>
      </c>
      <c r="AP180" s="19">
        <v>0</v>
      </c>
      <c r="AQ180" s="19">
        <v>0</v>
      </c>
      <c r="AR180" s="19">
        <v>0</v>
      </c>
      <c r="AS180" s="19">
        <v>0</v>
      </c>
      <c r="AT180" s="19">
        <f t="shared" si="6"/>
        <v>1030.7</v>
      </c>
      <c r="AU180" s="19">
        <f t="shared" si="7"/>
        <v>363.05</v>
      </c>
      <c r="AV180" s="20">
        <f t="shared" si="8"/>
        <v>667.6500000000001</v>
      </c>
    </row>
    <row r="181" spans="1:48" s="1" customFormat="1" ht="19.5" customHeight="1">
      <c r="A181" s="4">
        <v>2017</v>
      </c>
      <c r="B181" s="5">
        <v>11</v>
      </c>
      <c r="C181" s="8">
        <v>119379</v>
      </c>
      <c r="D181" s="11">
        <v>29616302825</v>
      </c>
      <c r="E181" s="2" t="s">
        <v>415</v>
      </c>
      <c r="F181" s="2" t="s">
        <v>116</v>
      </c>
      <c r="G181" s="2" t="s">
        <v>136</v>
      </c>
      <c r="H181" s="2" t="s">
        <v>20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2069.27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/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0</v>
      </c>
      <c r="AM181" s="19">
        <v>186.23</v>
      </c>
      <c r="AN181" s="19">
        <v>0</v>
      </c>
      <c r="AO181" s="19">
        <v>0</v>
      </c>
      <c r="AP181" s="19">
        <v>0</v>
      </c>
      <c r="AQ181" s="19">
        <v>0</v>
      </c>
      <c r="AR181" s="19">
        <v>0</v>
      </c>
      <c r="AS181" s="19">
        <v>0</v>
      </c>
      <c r="AT181" s="19">
        <f t="shared" si="6"/>
        <v>2069.27</v>
      </c>
      <c r="AU181" s="19">
        <f t="shared" si="7"/>
        <v>186.23</v>
      </c>
      <c r="AV181" s="20">
        <f t="shared" si="8"/>
        <v>1883.04</v>
      </c>
    </row>
    <row r="182" spans="1:48" s="1" customFormat="1" ht="19.5" customHeight="1">
      <c r="A182" s="4">
        <v>2017</v>
      </c>
      <c r="B182" s="5">
        <v>11</v>
      </c>
      <c r="C182" s="8">
        <v>576</v>
      </c>
      <c r="D182" s="11">
        <v>47693711449</v>
      </c>
      <c r="E182" s="2" t="s">
        <v>279</v>
      </c>
      <c r="F182" s="2" t="s">
        <v>116</v>
      </c>
      <c r="G182" s="2" t="s">
        <v>9</v>
      </c>
      <c r="H182" s="2" t="s">
        <v>246</v>
      </c>
      <c r="I182" s="19">
        <v>937</v>
      </c>
      <c r="J182" s="19">
        <v>937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93.7</v>
      </c>
      <c r="U182" s="19">
        <v>0</v>
      </c>
      <c r="V182" s="19">
        <v>187.4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/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237.06</v>
      </c>
      <c r="AO182" s="19">
        <v>0</v>
      </c>
      <c r="AP182" s="19">
        <v>0</v>
      </c>
      <c r="AQ182" s="19">
        <v>0</v>
      </c>
      <c r="AR182" s="19">
        <v>0</v>
      </c>
      <c r="AS182" s="19">
        <v>0</v>
      </c>
      <c r="AT182" s="19">
        <f t="shared" si="6"/>
        <v>2155.1</v>
      </c>
      <c r="AU182" s="19">
        <f t="shared" si="7"/>
        <v>237.06</v>
      </c>
      <c r="AV182" s="20">
        <f t="shared" si="8"/>
        <v>1918.04</v>
      </c>
    </row>
    <row r="183" spans="1:48" s="1" customFormat="1" ht="19.5" customHeight="1">
      <c r="A183" s="4">
        <v>2017</v>
      </c>
      <c r="B183" s="5">
        <v>11</v>
      </c>
      <c r="C183" s="8">
        <v>578</v>
      </c>
      <c r="D183" s="11">
        <v>52200639449</v>
      </c>
      <c r="E183" s="2" t="s">
        <v>619</v>
      </c>
      <c r="F183" s="2" t="s">
        <v>116</v>
      </c>
      <c r="G183" s="2" t="s">
        <v>137</v>
      </c>
      <c r="H183" s="2" t="s">
        <v>64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2639.76</v>
      </c>
      <c r="S183" s="19">
        <v>0</v>
      </c>
      <c r="T183" s="19">
        <v>0</v>
      </c>
      <c r="U183" s="19">
        <v>0</v>
      </c>
      <c r="V183" s="19">
        <v>527.95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/>
      <c r="AG183" s="19">
        <v>0</v>
      </c>
      <c r="AH183" s="19">
        <v>0</v>
      </c>
      <c r="AI183" s="19">
        <v>0</v>
      </c>
      <c r="AJ183" s="19">
        <v>0</v>
      </c>
      <c r="AK183" s="19">
        <v>15</v>
      </c>
      <c r="AL183" s="19">
        <v>0</v>
      </c>
      <c r="AM183" s="19">
        <v>0</v>
      </c>
      <c r="AN183" s="19">
        <v>348.44</v>
      </c>
      <c r="AO183" s="19">
        <v>68.64</v>
      </c>
      <c r="AP183" s="19">
        <v>0</v>
      </c>
      <c r="AQ183" s="19">
        <v>0</v>
      </c>
      <c r="AR183" s="19">
        <v>0</v>
      </c>
      <c r="AS183" s="19">
        <v>0</v>
      </c>
      <c r="AT183" s="19">
        <f t="shared" si="6"/>
        <v>3167.71</v>
      </c>
      <c r="AU183" s="19">
        <f t="shared" si="7"/>
        <v>432.08</v>
      </c>
      <c r="AV183" s="20">
        <f t="shared" si="8"/>
        <v>2735.63</v>
      </c>
    </row>
    <row r="184" spans="1:48" s="1" customFormat="1" ht="19.5" customHeight="1">
      <c r="A184" s="4">
        <v>2017</v>
      </c>
      <c r="B184" s="5">
        <v>11</v>
      </c>
      <c r="C184" s="8">
        <v>119383</v>
      </c>
      <c r="D184" s="11">
        <v>7397555446</v>
      </c>
      <c r="E184" s="2" t="s">
        <v>353</v>
      </c>
      <c r="F184" s="2" t="s">
        <v>116</v>
      </c>
      <c r="G184" s="2" t="s">
        <v>136</v>
      </c>
      <c r="H184" s="2" t="s">
        <v>20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2069.27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/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186.23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  <c r="AT184" s="19">
        <f t="shared" si="6"/>
        <v>2069.27</v>
      </c>
      <c r="AU184" s="19">
        <f t="shared" si="7"/>
        <v>186.23</v>
      </c>
      <c r="AV184" s="20">
        <f t="shared" si="8"/>
        <v>1883.04</v>
      </c>
    </row>
    <row r="185" spans="1:48" s="1" customFormat="1" ht="19.5" customHeight="1">
      <c r="A185" s="4">
        <v>2017</v>
      </c>
      <c r="B185" s="5">
        <v>11</v>
      </c>
      <c r="C185" s="8">
        <v>119385</v>
      </c>
      <c r="D185" s="11">
        <v>96324120449</v>
      </c>
      <c r="E185" s="2" t="s">
        <v>159</v>
      </c>
      <c r="F185" s="2" t="s">
        <v>116</v>
      </c>
      <c r="G185" s="2" t="s">
        <v>12</v>
      </c>
      <c r="H185" s="2" t="s">
        <v>19</v>
      </c>
      <c r="I185" s="19">
        <v>937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93.21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/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74.96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f t="shared" si="6"/>
        <v>1030.21</v>
      </c>
      <c r="AU185" s="19">
        <f t="shared" si="7"/>
        <v>74.96</v>
      </c>
      <c r="AV185" s="20">
        <f t="shared" si="8"/>
        <v>955.25</v>
      </c>
    </row>
    <row r="186" spans="1:48" s="1" customFormat="1" ht="19.5" customHeight="1">
      <c r="A186" s="4">
        <v>2017</v>
      </c>
      <c r="B186" s="5">
        <v>11</v>
      </c>
      <c r="C186" s="8">
        <v>580</v>
      </c>
      <c r="D186" s="11">
        <v>99309840463</v>
      </c>
      <c r="E186" s="2" t="s">
        <v>673</v>
      </c>
      <c r="F186" s="2" t="s">
        <v>116</v>
      </c>
      <c r="G186" s="2" t="s">
        <v>137</v>
      </c>
      <c r="H186" s="2" t="s">
        <v>61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2766.74</v>
      </c>
      <c r="S186" s="19">
        <v>0</v>
      </c>
      <c r="T186" s="19">
        <v>0</v>
      </c>
      <c r="U186" s="19">
        <v>0</v>
      </c>
      <c r="V186" s="19">
        <v>415.01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/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10</v>
      </c>
      <c r="AM186" s="19">
        <v>0</v>
      </c>
      <c r="AN186" s="19">
        <v>349.99</v>
      </c>
      <c r="AO186" s="19">
        <v>69.96</v>
      </c>
      <c r="AP186" s="19">
        <v>0</v>
      </c>
      <c r="AQ186" s="19">
        <v>0</v>
      </c>
      <c r="AR186" s="19">
        <v>0</v>
      </c>
      <c r="AS186" s="19">
        <v>0</v>
      </c>
      <c r="AT186" s="19">
        <f t="shared" si="6"/>
        <v>3181.75</v>
      </c>
      <c r="AU186" s="19">
        <f t="shared" si="7"/>
        <v>429.95</v>
      </c>
      <c r="AV186" s="20">
        <f t="shared" si="8"/>
        <v>2751.8</v>
      </c>
    </row>
    <row r="187" spans="1:48" s="1" customFormat="1" ht="19.5" customHeight="1">
      <c r="A187" s="4">
        <v>2017</v>
      </c>
      <c r="B187" s="5">
        <v>11</v>
      </c>
      <c r="C187" s="8">
        <v>581</v>
      </c>
      <c r="D187" s="11">
        <v>97232475420</v>
      </c>
      <c r="E187" s="2" t="s">
        <v>637</v>
      </c>
      <c r="F187" s="2" t="s">
        <v>116</v>
      </c>
      <c r="G187" s="2" t="s">
        <v>9</v>
      </c>
      <c r="H187" s="2" t="s">
        <v>62</v>
      </c>
      <c r="I187" s="19">
        <v>937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93.7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/>
      <c r="AG187" s="19">
        <v>0</v>
      </c>
      <c r="AH187" s="19">
        <v>0</v>
      </c>
      <c r="AI187" s="19">
        <v>0</v>
      </c>
      <c r="AJ187" s="19">
        <v>0</v>
      </c>
      <c r="AK187" s="19">
        <v>10</v>
      </c>
      <c r="AL187" s="19">
        <v>0</v>
      </c>
      <c r="AM187" s="19">
        <v>0</v>
      </c>
      <c r="AN187" s="19">
        <v>113.37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  <c r="AT187" s="19">
        <f t="shared" si="6"/>
        <v>1030.7</v>
      </c>
      <c r="AU187" s="19">
        <f t="shared" si="7"/>
        <v>123.37</v>
      </c>
      <c r="AV187" s="20">
        <f t="shared" si="8"/>
        <v>907.33</v>
      </c>
    </row>
    <row r="188" spans="1:48" s="1" customFormat="1" ht="19.5" customHeight="1">
      <c r="A188" s="4">
        <v>2017</v>
      </c>
      <c r="B188" s="5">
        <v>11</v>
      </c>
      <c r="C188" s="8">
        <v>129</v>
      </c>
      <c r="D188" s="11">
        <v>68708386404</v>
      </c>
      <c r="E188" s="2" t="s">
        <v>516</v>
      </c>
      <c r="F188" s="2" t="s">
        <v>116</v>
      </c>
      <c r="G188" s="2" t="s">
        <v>9</v>
      </c>
      <c r="H188" s="2" t="s">
        <v>46</v>
      </c>
      <c r="I188" s="19">
        <v>937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140.55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/>
      <c r="AG188" s="19">
        <v>0</v>
      </c>
      <c r="AH188" s="19">
        <v>0</v>
      </c>
      <c r="AI188" s="19">
        <v>232.45</v>
      </c>
      <c r="AJ188" s="19">
        <v>201.06</v>
      </c>
      <c r="AK188" s="19">
        <v>10</v>
      </c>
      <c r="AL188" s="19">
        <v>0</v>
      </c>
      <c r="AM188" s="19">
        <v>0</v>
      </c>
      <c r="AN188" s="19">
        <v>118.53</v>
      </c>
      <c r="AO188" s="19">
        <v>0</v>
      </c>
      <c r="AP188" s="19">
        <v>0</v>
      </c>
      <c r="AQ188" s="19">
        <v>0</v>
      </c>
      <c r="AR188" s="19">
        <v>0</v>
      </c>
      <c r="AS188" s="19">
        <v>0</v>
      </c>
      <c r="AT188" s="19">
        <f t="shared" si="6"/>
        <v>1077.55</v>
      </c>
      <c r="AU188" s="19">
        <f t="shared" si="7"/>
        <v>562.04</v>
      </c>
      <c r="AV188" s="20">
        <f t="shared" si="8"/>
        <v>515.51</v>
      </c>
    </row>
    <row r="189" spans="1:48" s="1" customFormat="1" ht="19.5" customHeight="1">
      <c r="A189" s="4">
        <v>2017</v>
      </c>
      <c r="B189" s="5">
        <v>11</v>
      </c>
      <c r="C189" s="8">
        <v>583</v>
      </c>
      <c r="D189" s="11">
        <v>3175100457</v>
      </c>
      <c r="E189" s="2" t="s">
        <v>424</v>
      </c>
      <c r="F189" s="2" t="s">
        <v>116</v>
      </c>
      <c r="G189" s="2" t="s">
        <v>137</v>
      </c>
      <c r="H189" s="2" t="s">
        <v>61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2634.99</v>
      </c>
      <c r="S189" s="19">
        <v>0</v>
      </c>
      <c r="T189" s="19">
        <v>0</v>
      </c>
      <c r="U189" s="19">
        <v>0</v>
      </c>
      <c r="V189" s="19">
        <v>263.5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/>
      <c r="AG189" s="19">
        <v>0</v>
      </c>
      <c r="AH189" s="19">
        <v>0</v>
      </c>
      <c r="AI189" s="19">
        <v>54.62</v>
      </c>
      <c r="AJ189" s="19">
        <v>1273.43</v>
      </c>
      <c r="AK189" s="19">
        <v>15</v>
      </c>
      <c r="AL189" s="19">
        <v>10</v>
      </c>
      <c r="AM189" s="19">
        <v>0</v>
      </c>
      <c r="AN189" s="19">
        <v>318.83</v>
      </c>
      <c r="AO189" s="19">
        <v>50.67</v>
      </c>
      <c r="AP189" s="19">
        <v>0</v>
      </c>
      <c r="AQ189" s="19">
        <v>0</v>
      </c>
      <c r="AR189" s="19">
        <v>0</v>
      </c>
      <c r="AS189" s="19">
        <v>0</v>
      </c>
      <c r="AT189" s="19">
        <f t="shared" si="6"/>
        <v>2898.49</v>
      </c>
      <c r="AU189" s="19">
        <f t="shared" si="7"/>
        <v>1722.55</v>
      </c>
      <c r="AV189" s="20">
        <f t="shared" si="8"/>
        <v>1175.9399999999998</v>
      </c>
    </row>
    <row r="190" spans="1:48" s="1" customFormat="1" ht="19.5" customHeight="1">
      <c r="A190" s="4">
        <v>2017</v>
      </c>
      <c r="B190" s="5">
        <v>11</v>
      </c>
      <c r="C190" s="8">
        <v>584</v>
      </c>
      <c r="D190" s="11">
        <v>51169657400</v>
      </c>
      <c r="E190" s="2" t="s">
        <v>611</v>
      </c>
      <c r="F190" s="2" t="s">
        <v>116</v>
      </c>
      <c r="G190" s="2" t="s">
        <v>9</v>
      </c>
      <c r="H190" s="2" t="s">
        <v>62</v>
      </c>
      <c r="I190" s="19">
        <v>937</v>
      </c>
      <c r="J190" s="19">
        <v>937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187.4</v>
      </c>
      <c r="W190" s="19">
        <v>0</v>
      </c>
      <c r="X190" s="19">
        <v>226.75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/>
      <c r="AG190" s="19">
        <v>0</v>
      </c>
      <c r="AH190" s="19">
        <v>0</v>
      </c>
      <c r="AI190" s="19">
        <v>0</v>
      </c>
      <c r="AJ190" s="19">
        <v>258.38</v>
      </c>
      <c r="AK190" s="19">
        <v>10</v>
      </c>
      <c r="AL190" s="19">
        <v>0</v>
      </c>
      <c r="AM190" s="19">
        <v>0</v>
      </c>
      <c r="AN190" s="19">
        <v>226.75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  <c r="AT190" s="19">
        <f t="shared" si="6"/>
        <v>2288.15</v>
      </c>
      <c r="AU190" s="19">
        <f t="shared" si="7"/>
        <v>495.13</v>
      </c>
      <c r="AV190" s="20">
        <f t="shared" si="8"/>
        <v>1793.02</v>
      </c>
    </row>
    <row r="191" spans="1:48" s="1" customFormat="1" ht="19.5" customHeight="1">
      <c r="A191" s="4">
        <v>2017</v>
      </c>
      <c r="B191" s="5">
        <v>11</v>
      </c>
      <c r="C191" s="8">
        <v>587</v>
      </c>
      <c r="D191" s="11">
        <v>47275316404</v>
      </c>
      <c r="E191" s="2" t="s">
        <v>680</v>
      </c>
      <c r="F191" s="2" t="s">
        <v>116</v>
      </c>
      <c r="G191" s="2" t="s">
        <v>9</v>
      </c>
      <c r="H191" s="2" t="s">
        <v>16</v>
      </c>
      <c r="I191" s="19">
        <v>937</v>
      </c>
      <c r="J191" s="19">
        <v>937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187.4</v>
      </c>
      <c r="W191" s="19">
        <v>0</v>
      </c>
      <c r="X191" s="19">
        <v>226.75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687.13</v>
      </c>
      <c r="AE191" s="19">
        <v>0</v>
      </c>
      <c r="AF191" s="19"/>
      <c r="AG191" s="19">
        <v>0</v>
      </c>
      <c r="AH191" s="19">
        <v>0</v>
      </c>
      <c r="AI191" s="19">
        <v>0</v>
      </c>
      <c r="AJ191" s="19">
        <v>0</v>
      </c>
      <c r="AK191" s="19">
        <v>10</v>
      </c>
      <c r="AL191" s="19">
        <v>0</v>
      </c>
      <c r="AM191" s="19">
        <v>0</v>
      </c>
      <c r="AN191" s="19">
        <v>226.75</v>
      </c>
      <c r="AO191" s="19">
        <v>46.33</v>
      </c>
      <c r="AP191" s="19">
        <v>0</v>
      </c>
      <c r="AQ191" s="19">
        <v>0</v>
      </c>
      <c r="AR191" s="19">
        <v>0</v>
      </c>
      <c r="AS191" s="19">
        <v>0</v>
      </c>
      <c r="AT191" s="19">
        <f t="shared" si="6"/>
        <v>2975.28</v>
      </c>
      <c r="AU191" s="19">
        <f t="shared" si="7"/>
        <v>283.08</v>
      </c>
      <c r="AV191" s="20">
        <f t="shared" si="8"/>
        <v>2692.2000000000003</v>
      </c>
    </row>
    <row r="192" spans="1:48" s="1" customFormat="1" ht="19.5" customHeight="1">
      <c r="A192" s="4">
        <v>2017</v>
      </c>
      <c r="B192" s="5">
        <v>11</v>
      </c>
      <c r="C192" s="8">
        <v>588</v>
      </c>
      <c r="D192" s="11">
        <v>59216018453</v>
      </c>
      <c r="E192" s="2" t="s">
        <v>552</v>
      </c>
      <c r="F192" s="2" t="s">
        <v>116</v>
      </c>
      <c r="G192" s="2" t="s">
        <v>9</v>
      </c>
      <c r="H192" s="2" t="s">
        <v>102</v>
      </c>
      <c r="I192" s="19">
        <v>937</v>
      </c>
      <c r="J192" s="19">
        <v>937</v>
      </c>
      <c r="K192" s="19">
        <v>0</v>
      </c>
      <c r="L192" s="19">
        <v>300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93.7</v>
      </c>
      <c r="U192" s="19">
        <v>0</v>
      </c>
      <c r="V192" s="19">
        <v>187.4</v>
      </c>
      <c r="W192" s="19">
        <v>0</v>
      </c>
      <c r="X192" s="19">
        <v>288.59</v>
      </c>
      <c r="Y192" s="19">
        <v>310.81</v>
      </c>
      <c r="Z192" s="19">
        <v>0</v>
      </c>
      <c r="AA192" s="19">
        <v>468.5</v>
      </c>
      <c r="AB192" s="19">
        <v>0</v>
      </c>
      <c r="AC192" s="19">
        <v>0</v>
      </c>
      <c r="AD192" s="19">
        <v>0</v>
      </c>
      <c r="AE192" s="19">
        <v>0</v>
      </c>
      <c r="AF192" s="19"/>
      <c r="AG192" s="19">
        <v>518.6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288.59</v>
      </c>
      <c r="AO192" s="19">
        <v>26.38</v>
      </c>
      <c r="AP192" s="19">
        <v>0</v>
      </c>
      <c r="AQ192" s="19">
        <v>0</v>
      </c>
      <c r="AR192" s="19">
        <v>0</v>
      </c>
      <c r="AS192" s="19">
        <v>0</v>
      </c>
      <c r="AT192" s="19">
        <f t="shared" si="6"/>
        <v>3523</v>
      </c>
      <c r="AU192" s="19">
        <f t="shared" si="7"/>
        <v>833.57</v>
      </c>
      <c r="AV192" s="20">
        <f t="shared" si="8"/>
        <v>2689.43</v>
      </c>
    </row>
    <row r="193" spans="1:48" s="1" customFormat="1" ht="19.5" customHeight="1">
      <c r="A193" s="4">
        <v>2017</v>
      </c>
      <c r="B193" s="5">
        <v>11</v>
      </c>
      <c r="C193" s="8">
        <v>84</v>
      </c>
      <c r="D193" s="11">
        <v>36180041415</v>
      </c>
      <c r="E193" s="2" t="s">
        <v>401</v>
      </c>
      <c r="F193" s="2" t="s">
        <v>116</v>
      </c>
      <c r="G193" s="2" t="s">
        <v>137</v>
      </c>
      <c r="H193" s="2" t="s">
        <v>64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2394.34</v>
      </c>
      <c r="S193" s="19">
        <v>0</v>
      </c>
      <c r="T193" s="19">
        <v>0</v>
      </c>
      <c r="U193" s="19">
        <v>0</v>
      </c>
      <c r="V193" s="19">
        <v>239.43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/>
      <c r="AG193" s="19">
        <v>0</v>
      </c>
      <c r="AH193" s="19">
        <v>0</v>
      </c>
      <c r="AI193" s="19">
        <v>0</v>
      </c>
      <c r="AJ193" s="19">
        <v>0</v>
      </c>
      <c r="AK193" s="19">
        <v>15</v>
      </c>
      <c r="AL193" s="19">
        <v>10</v>
      </c>
      <c r="AM193" s="19">
        <v>0</v>
      </c>
      <c r="AN193" s="19">
        <v>289.71</v>
      </c>
      <c r="AO193" s="19">
        <v>33</v>
      </c>
      <c r="AP193" s="19">
        <v>0</v>
      </c>
      <c r="AQ193" s="19">
        <v>0</v>
      </c>
      <c r="AR193" s="19">
        <v>0</v>
      </c>
      <c r="AS193" s="19">
        <v>0</v>
      </c>
      <c r="AT193" s="19">
        <f t="shared" si="6"/>
        <v>2633.77</v>
      </c>
      <c r="AU193" s="19">
        <f t="shared" si="7"/>
        <v>347.71</v>
      </c>
      <c r="AV193" s="20">
        <f t="shared" si="8"/>
        <v>2286.06</v>
      </c>
    </row>
    <row r="194" spans="1:48" s="1" customFormat="1" ht="19.5" customHeight="1">
      <c r="A194" s="4">
        <v>2017</v>
      </c>
      <c r="B194" s="5">
        <v>11</v>
      </c>
      <c r="C194" s="8">
        <v>119387</v>
      </c>
      <c r="D194" s="11">
        <v>4886067484</v>
      </c>
      <c r="E194" s="2" t="s">
        <v>573</v>
      </c>
      <c r="F194" s="2" t="s">
        <v>116</v>
      </c>
      <c r="G194" s="2" t="s">
        <v>12</v>
      </c>
      <c r="H194" s="2" t="s">
        <v>19</v>
      </c>
      <c r="I194" s="19">
        <v>937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/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74.96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  <c r="AT194" s="19">
        <f t="shared" si="6"/>
        <v>937</v>
      </c>
      <c r="AU194" s="19">
        <f t="shared" si="7"/>
        <v>74.96</v>
      </c>
      <c r="AV194" s="20">
        <f t="shared" si="8"/>
        <v>862.04</v>
      </c>
    </row>
    <row r="195" spans="1:48" s="1" customFormat="1" ht="19.5" customHeight="1">
      <c r="A195" s="4">
        <v>2017</v>
      </c>
      <c r="B195" s="5">
        <v>11</v>
      </c>
      <c r="C195" s="8">
        <v>589</v>
      </c>
      <c r="D195" s="11">
        <v>81152299468</v>
      </c>
      <c r="E195" s="2" t="s">
        <v>487</v>
      </c>
      <c r="F195" s="2" t="s">
        <v>116</v>
      </c>
      <c r="G195" s="2" t="s">
        <v>9</v>
      </c>
      <c r="H195" s="2" t="s">
        <v>62</v>
      </c>
      <c r="I195" s="19">
        <v>937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93.7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/>
      <c r="AG195" s="19">
        <v>0</v>
      </c>
      <c r="AH195" s="19">
        <v>0</v>
      </c>
      <c r="AI195" s="19">
        <v>0</v>
      </c>
      <c r="AJ195" s="19">
        <v>158.37</v>
      </c>
      <c r="AK195" s="19">
        <v>0</v>
      </c>
      <c r="AL195" s="19">
        <v>0</v>
      </c>
      <c r="AM195" s="19">
        <v>0</v>
      </c>
      <c r="AN195" s="19">
        <v>113.37</v>
      </c>
      <c r="AO195" s="19">
        <v>0</v>
      </c>
      <c r="AP195" s="19">
        <v>0</v>
      </c>
      <c r="AQ195" s="19">
        <v>0</v>
      </c>
      <c r="AR195" s="19">
        <v>0</v>
      </c>
      <c r="AS195" s="19">
        <v>0</v>
      </c>
      <c r="AT195" s="19">
        <f aca="true" t="shared" si="9" ref="AT195:AT258">I195+J195+K195+L195+M195+N195+O195+P195+Q195+R195+S195+T195+U195+V195+W195+X195+Y195+Z195+AA195+AB195+AC195+AD195+AE195</f>
        <v>1030.7</v>
      </c>
      <c r="AU195" s="19">
        <f aca="true" t="shared" si="10" ref="AU195:AU258">AG195+AH195+AI195+AJ195+AK195+AL195+AM195+AN195+AO195+AP195+AQ195+AR195+AS195</f>
        <v>271.74</v>
      </c>
      <c r="AV195" s="20">
        <f aca="true" t="shared" si="11" ref="AV195:AV258">AT195-AU195</f>
        <v>758.96</v>
      </c>
    </row>
    <row r="196" spans="1:48" s="1" customFormat="1" ht="19.5" customHeight="1">
      <c r="A196" s="4">
        <v>2017</v>
      </c>
      <c r="B196" s="5">
        <v>11</v>
      </c>
      <c r="C196" s="8">
        <v>119389</v>
      </c>
      <c r="D196" s="11">
        <v>3244947425</v>
      </c>
      <c r="E196" s="2" t="s">
        <v>558</v>
      </c>
      <c r="F196" s="2" t="s">
        <v>116</v>
      </c>
      <c r="G196" s="2" t="s">
        <v>136</v>
      </c>
      <c r="H196" s="2" t="s">
        <v>20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1725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/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155.25</v>
      </c>
      <c r="AN196" s="19">
        <v>0</v>
      </c>
      <c r="AO196" s="19">
        <v>0</v>
      </c>
      <c r="AP196" s="19">
        <v>0</v>
      </c>
      <c r="AQ196" s="19">
        <v>0</v>
      </c>
      <c r="AR196" s="19">
        <v>0</v>
      </c>
      <c r="AS196" s="19">
        <v>0</v>
      </c>
      <c r="AT196" s="19">
        <f t="shared" si="9"/>
        <v>1725</v>
      </c>
      <c r="AU196" s="19">
        <f t="shared" si="10"/>
        <v>155.25</v>
      </c>
      <c r="AV196" s="20">
        <f t="shared" si="11"/>
        <v>1569.75</v>
      </c>
    </row>
    <row r="197" spans="1:48" s="1" customFormat="1" ht="19.5" customHeight="1">
      <c r="A197" s="4">
        <v>2017</v>
      </c>
      <c r="B197" s="5">
        <v>11</v>
      </c>
      <c r="C197" s="8">
        <v>596</v>
      </c>
      <c r="D197" s="11">
        <v>12384706888</v>
      </c>
      <c r="E197" s="2" t="s">
        <v>580</v>
      </c>
      <c r="F197" s="2" t="s">
        <v>116</v>
      </c>
      <c r="G197" s="2" t="s">
        <v>9</v>
      </c>
      <c r="H197" s="2" t="s">
        <v>62</v>
      </c>
      <c r="I197" s="19">
        <v>937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93.7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/>
      <c r="AG197" s="19">
        <v>0</v>
      </c>
      <c r="AH197" s="19">
        <v>0</v>
      </c>
      <c r="AI197" s="19">
        <v>0</v>
      </c>
      <c r="AJ197" s="19">
        <v>0</v>
      </c>
      <c r="AK197" s="19">
        <v>10</v>
      </c>
      <c r="AL197" s="19">
        <v>12</v>
      </c>
      <c r="AM197" s="19">
        <v>0</v>
      </c>
      <c r="AN197" s="19">
        <v>113.37</v>
      </c>
      <c r="AO197" s="19">
        <v>0</v>
      </c>
      <c r="AP197" s="19">
        <v>0</v>
      </c>
      <c r="AQ197" s="19">
        <v>0</v>
      </c>
      <c r="AR197" s="19">
        <v>0</v>
      </c>
      <c r="AS197" s="19">
        <v>0</v>
      </c>
      <c r="AT197" s="19">
        <f t="shared" si="9"/>
        <v>1030.7</v>
      </c>
      <c r="AU197" s="19">
        <f t="shared" si="10"/>
        <v>135.37</v>
      </c>
      <c r="AV197" s="20">
        <f t="shared" si="11"/>
        <v>895.33</v>
      </c>
    </row>
    <row r="198" spans="1:48" s="1" customFormat="1" ht="19.5" customHeight="1">
      <c r="A198" s="4">
        <v>2017</v>
      </c>
      <c r="B198" s="5">
        <v>11</v>
      </c>
      <c r="C198" s="8">
        <v>597</v>
      </c>
      <c r="D198" s="11">
        <v>68046693472</v>
      </c>
      <c r="E198" s="2" t="s">
        <v>624</v>
      </c>
      <c r="F198" s="2" t="s">
        <v>116</v>
      </c>
      <c r="G198" s="2" t="s">
        <v>137</v>
      </c>
      <c r="H198" s="2" t="s">
        <v>60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847.31</v>
      </c>
      <c r="Q198" s="19">
        <v>0</v>
      </c>
      <c r="R198" s="19">
        <v>3389.25</v>
      </c>
      <c r="S198" s="19">
        <v>0</v>
      </c>
      <c r="T198" s="19">
        <v>0</v>
      </c>
      <c r="U198" s="19">
        <v>0</v>
      </c>
      <c r="V198" s="19">
        <v>677.85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/>
      <c r="AG198" s="19">
        <v>0</v>
      </c>
      <c r="AH198" s="19">
        <v>0</v>
      </c>
      <c r="AI198" s="19">
        <v>1423.78</v>
      </c>
      <c r="AJ198" s="19">
        <v>0</v>
      </c>
      <c r="AK198" s="19">
        <v>0</v>
      </c>
      <c r="AL198" s="19">
        <v>12</v>
      </c>
      <c r="AM198" s="19">
        <v>0</v>
      </c>
      <c r="AN198" s="19">
        <v>447.38</v>
      </c>
      <c r="AO198" s="19">
        <v>283.63</v>
      </c>
      <c r="AP198" s="19">
        <v>33.89</v>
      </c>
      <c r="AQ198" s="19">
        <v>0</v>
      </c>
      <c r="AR198" s="19">
        <v>0</v>
      </c>
      <c r="AS198" s="19">
        <v>0</v>
      </c>
      <c r="AT198" s="19">
        <f t="shared" si="9"/>
        <v>4914.41</v>
      </c>
      <c r="AU198" s="19">
        <f t="shared" si="10"/>
        <v>2200.68</v>
      </c>
      <c r="AV198" s="20">
        <f t="shared" si="11"/>
        <v>2713.73</v>
      </c>
    </row>
    <row r="199" spans="1:48" s="1" customFormat="1" ht="19.5" customHeight="1">
      <c r="A199" s="4">
        <v>2017</v>
      </c>
      <c r="B199" s="5">
        <v>11</v>
      </c>
      <c r="C199" s="8">
        <v>119390</v>
      </c>
      <c r="D199" s="11">
        <v>3619318409</v>
      </c>
      <c r="E199" s="2" t="s">
        <v>493</v>
      </c>
      <c r="F199" s="2" t="s">
        <v>116</v>
      </c>
      <c r="G199" s="2" t="s">
        <v>136</v>
      </c>
      <c r="H199" s="2" t="s">
        <v>20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1725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/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155.25</v>
      </c>
      <c r="AN199" s="19">
        <v>0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  <c r="AT199" s="19">
        <f t="shared" si="9"/>
        <v>1725</v>
      </c>
      <c r="AU199" s="19">
        <f t="shared" si="10"/>
        <v>155.25</v>
      </c>
      <c r="AV199" s="20">
        <f t="shared" si="11"/>
        <v>1569.75</v>
      </c>
    </row>
    <row r="200" spans="1:48" s="1" customFormat="1" ht="19.5" customHeight="1">
      <c r="A200" s="4">
        <v>2017</v>
      </c>
      <c r="B200" s="5">
        <v>11</v>
      </c>
      <c r="C200" s="8">
        <v>119391</v>
      </c>
      <c r="D200" s="11">
        <v>3436120464</v>
      </c>
      <c r="E200" s="2" t="s">
        <v>572</v>
      </c>
      <c r="F200" s="2" t="s">
        <v>116</v>
      </c>
      <c r="G200" s="2" t="s">
        <v>10</v>
      </c>
      <c r="H200" s="2" t="s">
        <v>101</v>
      </c>
      <c r="I200" s="19">
        <v>937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102.7</v>
      </c>
      <c r="X200" s="19">
        <v>0</v>
      </c>
      <c r="Y200" s="19">
        <v>0</v>
      </c>
      <c r="Z200" s="19">
        <v>31.07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/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83.17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  <c r="AT200" s="19">
        <f t="shared" si="9"/>
        <v>1070.77</v>
      </c>
      <c r="AU200" s="19">
        <f t="shared" si="10"/>
        <v>83.17</v>
      </c>
      <c r="AV200" s="20">
        <f t="shared" si="11"/>
        <v>987.6</v>
      </c>
    </row>
    <row r="201" spans="1:48" s="1" customFormat="1" ht="19.5" customHeight="1">
      <c r="A201" s="4">
        <v>2017</v>
      </c>
      <c r="B201" s="5">
        <v>11</v>
      </c>
      <c r="C201" s="8">
        <v>603</v>
      </c>
      <c r="D201" s="11">
        <v>88416364400</v>
      </c>
      <c r="E201" s="2" t="s">
        <v>220</v>
      </c>
      <c r="F201" s="2" t="s">
        <v>116</v>
      </c>
      <c r="G201" s="2" t="s">
        <v>9</v>
      </c>
      <c r="H201" s="2" t="s">
        <v>62</v>
      </c>
      <c r="I201" s="19">
        <v>937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93.7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/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113.37</v>
      </c>
      <c r="AO201" s="19">
        <v>0</v>
      </c>
      <c r="AP201" s="19">
        <v>0</v>
      </c>
      <c r="AQ201" s="19">
        <v>0</v>
      </c>
      <c r="AR201" s="19">
        <v>0</v>
      </c>
      <c r="AS201" s="19">
        <v>0</v>
      </c>
      <c r="AT201" s="19">
        <f t="shared" si="9"/>
        <v>1030.7</v>
      </c>
      <c r="AU201" s="19">
        <f t="shared" si="10"/>
        <v>113.37</v>
      </c>
      <c r="AV201" s="20">
        <f t="shared" si="11"/>
        <v>917.33</v>
      </c>
    </row>
    <row r="202" spans="1:48" s="1" customFormat="1" ht="19.5" customHeight="1">
      <c r="A202" s="4">
        <v>2017</v>
      </c>
      <c r="B202" s="5">
        <v>11</v>
      </c>
      <c r="C202" s="8">
        <v>119392</v>
      </c>
      <c r="D202" s="11">
        <v>27055582415</v>
      </c>
      <c r="E202" s="2" t="s">
        <v>674</v>
      </c>
      <c r="F202" s="2" t="s">
        <v>116</v>
      </c>
      <c r="G202" s="2" t="s">
        <v>137</v>
      </c>
      <c r="H202" s="2" t="s">
        <v>20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3048.53</v>
      </c>
      <c r="S202" s="19">
        <v>0</v>
      </c>
      <c r="T202" s="19">
        <v>0</v>
      </c>
      <c r="U202" s="19">
        <v>0</v>
      </c>
      <c r="V202" s="19">
        <v>762.13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/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419.17</v>
      </c>
      <c r="AO202" s="19">
        <v>153.92</v>
      </c>
      <c r="AP202" s="19">
        <v>0</v>
      </c>
      <c r="AQ202" s="19">
        <v>0</v>
      </c>
      <c r="AR202" s="19">
        <v>0</v>
      </c>
      <c r="AS202" s="19">
        <v>0</v>
      </c>
      <c r="AT202" s="19">
        <f t="shared" si="9"/>
        <v>3810.6600000000003</v>
      </c>
      <c r="AU202" s="19">
        <f t="shared" si="10"/>
        <v>573.09</v>
      </c>
      <c r="AV202" s="20">
        <f t="shared" si="11"/>
        <v>3237.57</v>
      </c>
    </row>
    <row r="203" spans="1:48" s="1" customFormat="1" ht="19.5" customHeight="1">
      <c r="A203" s="4">
        <v>2017</v>
      </c>
      <c r="B203" s="5">
        <v>11</v>
      </c>
      <c r="C203" s="8">
        <v>604</v>
      </c>
      <c r="D203" s="11">
        <v>35130768434</v>
      </c>
      <c r="E203" s="2" t="s">
        <v>333</v>
      </c>
      <c r="F203" s="2" t="s">
        <v>116</v>
      </c>
      <c r="G203" s="2" t="s">
        <v>9</v>
      </c>
      <c r="H203" s="2" t="s">
        <v>21</v>
      </c>
      <c r="I203" s="19">
        <v>937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187.4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/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123.68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  <c r="AT203" s="19">
        <f t="shared" si="9"/>
        <v>1124.4</v>
      </c>
      <c r="AU203" s="19">
        <f t="shared" si="10"/>
        <v>123.68</v>
      </c>
      <c r="AV203" s="20">
        <f t="shared" si="11"/>
        <v>1000.72</v>
      </c>
    </row>
    <row r="204" spans="1:48" s="1" customFormat="1" ht="19.5" customHeight="1">
      <c r="A204" s="4">
        <v>2017</v>
      </c>
      <c r="B204" s="5">
        <v>11</v>
      </c>
      <c r="C204" s="8">
        <v>610</v>
      </c>
      <c r="D204" s="11">
        <v>77448537415</v>
      </c>
      <c r="E204" s="2" t="s">
        <v>345</v>
      </c>
      <c r="F204" s="2" t="s">
        <v>116</v>
      </c>
      <c r="G204" s="2" t="s">
        <v>9</v>
      </c>
      <c r="H204" s="2" t="s">
        <v>15</v>
      </c>
      <c r="I204" s="19">
        <v>937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93.7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/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113.37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  <c r="AT204" s="19">
        <f t="shared" si="9"/>
        <v>1030.7</v>
      </c>
      <c r="AU204" s="19">
        <f t="shared" si="10"/>
        <v>113.37</v>
      </c>
      <c r="AV204" s="20">
        <f t="shared" si="11"/>
        <v>917.33</v>
      </c>
    </row>
    <row r="205" spans="1:48" s="1" customFormat="1" ht="19.5" customHeight="1">
      <c r="A205" s="4">
        <v>2017</v>
      </c>
      <c r="B205" s="5">
        <v>11</v>
      </c>
      <c r="C205" s="8">
        <v>119393</v>
      </c>
      <c r="D205" s="11">
        <v>8284614499</v>
      </c>
      <c r="E205" s="2" t="s">
        <v>500</v>
      </c>
      <c r="F205" s="2" t="s">
        <v>116</v>
      </c>
      <c r="G205" s="2" t="s">
        <v>38</v>
      </c>
      <c r="H205" s="2" t="s">
        <v>150</v>
      </c>
      <c r="I205" s="19">
        <v>937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300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700</v>
      </c>
      <c r="AD205" s="19">
        <v>0</v>
      </c>
      <c r="AE205" s="19">
        <v>0</v>
      </c>
      <c r="AF205" s="19"/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174.33</v>
      </c>
      <c r="AN205" s="19">
        <v>0</v>
      </c>
      <c r="AO205" s="19">
        <v>0</v>
      </c>
      <c r="AP205" s="19">
        <v>0</v>
      </c>
      <c r="AQ205" s="19">
        <v>0</v>
      </c>
      <c r="AR205" s="19">
        <v>0</v>
      </c>
      <c r="AS205" s="19">
        <v>0</v>
      </c>
      <c r="AT205" s="19">
        <f t="shared" si="9"/>
        <v>1937</v>
      </c>
      <c r="AU205" s="19">
        <f t="shared" si="10"/>
        <v>174.33</v>
      </c>
      <c r="AV205" s="20">
        <f t="shared" si="11"/>
        <v>1762.67</v>
      </c>
    </row>
    <row r="206" spans="1:48" s="1" customFormat="1" ht="19.5" customHeight="1">
      <c r="A206" s="4">
        <v>2017</v>
      </c>
      <c r="B206" s="5">
        <v>11</v>
      </c>
      <c r="C206" s="8">
        <v>611</v>
      </c>
      <c r="D206" s="11">
        <v>78270669415</v>
      </c>
      <c r="E206" s="2" t="s">
        <v>601</v>
      </c>
      <c r="F206" s="2" t="s">
        <v>116</v>
      </c>
      <c r="G206" s="2" t="s">
        <v>9</v>
      </c>
      <c r="H206" s="2" t="s">
        <v>62</v>
      </c>
      <c r="I206" s="19">
        <v>937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93.7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/>
      <c r="AG206" s="19">
        <v>0</v>
      </c>
      <c r="AH206" s="19">
        <v>0</v>
      </c>
      <c r="AI206" s="19">
        <v>0</v>
      </c>
      <c r="AJ206" s="19">
        <v>208.66</v>
      </c>
      <c r="AK206" s="19">
        <v>10</v>
      </c>
      <c r="AL206" s="19">
        <v>0</v>
      </c>
      <c r="AM206" s="19">
        <v>0</v>
      </c>
      <c r="AN206" s="19">
        <v>113.37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  <c r="AT206" s="19">
        <f t="shared" si="9"/>
        <v>1030.7</v>
      </c>
      <c r="AU206" s="19">
        <f t="shared" si="10"/>
        <v>332.03</v>
      </c>
      <c r="AV206" s="20">
        <f t="shared" si="11"/>
        <v>698.6700000000001</v>
      </c>
    </row>
    <row r="207" spans="1:48" s="1" customFormat="1" ht="19.5" customHeight="1">
      <c r="A207" s="4">
        <v>2017</v>
      </c>
      <c r="B207" s="5">
        <v>11</v>
      </c>
      <c r="C207" s="8">
        <v>88</v>
      </c>
      <c r="D207" s="11">
        <v>49385054449</v>
      </c>
      <c r="E207" s="2" t="s">
        <v>359</v>
      </c>
      <c r="F207" s="2" t="s">
        <v>116</v>
      </c>
      <c r="G207" s="2" t="s">
        <v>9</v>
      </c>
      <c r="H207" s="2" t="s">
        <v>53</v>
      </c>
      <c r="I207" s="19">
        <v>937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187.4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/>
      <c r="AG207" s="19">
        <v>0</v>
      </c>
      <c r="AH207" s="19">
        <v>0</v>
      </c>
      <c r="AI207" s="19">
        <v>138.63</v>
      </c>
      <c r="AJ207" s="19">
        <v>0</v>
      </c>
      <c r="AK207" s="19">
        <v>10</v>
      </c>
      <c r="AL207" s="19">
        <v>0</v>
      </c>
      <c r="AM207" s="19">
        <v>0</v>
      </c>
      <c r="AN207" s="19">
        <v>123.68</v>
      </c>
      <c r="AO207" s="19">
        <v>0</v>
      </c>
      <c r="AP207" s="19">
        <v>0</v>
      </c>
      <c r="AQ207" s="19">
        <v>0</v>
      </c>
      <c r="AR207" s="19">
        <v>0</v>
      </c>
      <c r="AS207" s="19">
        <v>0</v>
      </c>
      <c r="AT207" s="19">
        <f t="shared" si="9"/>
        <v>1124.4</v>
      </c>
      <c r="AU207" s="19">
        <f t="shared" si="10"/>
        <v>272.31</v>
      </c>
      <c r="AV207" s="20">
        <f t="shared" si="11"/>
        <v>852.0900000000001</v>
      </c>
    </row>
    <row r="208" spans="1:48" s="1" customFormat="1" ht="19.5" customHeight="1">
      <c r="A208" s="4">
        <v>2017</v>
      </c>
      <c r="B208" s="5">
        <v>11</v>
      </c>
      <c r="C208" s="8">
        <v>119394</v>
      </c>
      <c r="D208" s="11">
        <v>4029665462</v>
      </c>
      <c r="E208" s="2" t="s">
        <v>206</v>
      </c>
      <c r="F208" s="2" t="s">
        <v>116</v>
      </c>
      <c r="G208" s="2" t="s">
        <v>12</v>
      </c>
      <c r="H208" s="2" t="s">
        <v>62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/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19">
        <v>0</v>
      </c>
      <c r="AR208" s="19">
        <v>0</v>
      </c>
      <c r="AS208" s="19">
        <v>0</v>
      </c>
      <c r="AT208" s="19">
        <f t="shared" si="9"/>
        <v>0</v>
      </c>
      <c r="AU208" s="19">
        <f t="shared" si="10"/>
        <v>0</v>
      </c>
      <c r="AV208" s="20">
        <f t="shared" si="11"/>
        <v>0</v>
      </c>
    </row>
    <row r="209" spans="1:48" s="1" customFormat="1" ht="19.5" customHeight="1">
      <c r="A209" s="4">
        <v>2017</v>
      </c>
      <c r="B209" s="5">
        <v>11</v>
      </c>
      <c r="C209" s="8">
        <v>119395</v>
      </c>
      <c r="D209" s="11">
        <v>77419472491</v>
      </c>
      <c r="E209" s="2" t="s">
        <v>157</v>
      </c>
      <c r="F209" s="2" t="s">
        <v>116</v>
      </c>
      <c r="G209" s="2" t="s">
        <v>12</v>
      </c>
      <c r="H209" s="2" t="s">
        <v>62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/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  <c r="AT209" s="19">
        <f t="shared" si="9"/>
        <v>0</v>
      </c>
      <c r="AU209" s="19">
        <f t="shared" si="10"/>
        <v>0</v>
      </c>
      <c r="AV209" s="20">
        <f t="shared" si="11"/>
        <v>0</v>
      </c>
    </row>
    <row r="210" spans="1:48" s="1" customFormat="1" ht="19.5" customHeight="1">
      <c r="A210" s="4">
        <v>2017</v>
      </c>
      <c r="B210" s="5">
        <v>11</v>
      </c>
      <c r="C210" s="8">
        <v>119396</v>
      </c>
      <c r="D210" s="11">
        <v>68137990453</v>
      </c>
      <c r="E210" s="2" t="s">
        <v>249</v>
      </c>
      <c r="F210" s="2" t="s">
        <v>116</v>
      </c>
      <c r="G210" s="2" t="s">
        <v>12</v>
      </c>
      <c r="H210" s="2" t="s">
        <v>62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/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f t="shared" si="9"/>
        <v>0</v>
      </c>
      <c r="AU210" s="19">
        <f t="shared" si="10"/>
        <v>0</v>
      </c>
      <c r="AV210" s="20">
        <f t="shared" si="11"/>
        <v>0</v>
      </c>
    </row>
    <row r="211" spans="1:48" s="1" customFormat="1" ht="19.5" customHeight="1">
      <c r="A211" s="4">
        <v>2017</v>
      </c>
      <c r="B211" s="5">
        <v>11</v>
      </c>
      <c r="C211" s="8">
        <v>119397</v>
      </c>
      <c r="D211" s="11">
        <v>5510353406</v>
      </c>
      <c r="E211" s="2" t="s">
        <v>227</v>
      </c>
      <c r="F211" s="2" t="s">
        <v>116</v>
      </c>
      <c r="G211" s="2" t="s">
        <v>12</v>
      </c>
      <c r="H211" s="2" t="s">
        <v>62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/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  <c r="AT211" s="19">
        <f t="shared" si="9"/>
        <v>0</v>
      </c>
      <c r="AU211" s="19">
        <f t="shared" si="10"/>
        <v>0</v>
      </c>
      <c r="AV211" s="20">
        <f t="shared" si="11"/>
        <v>0</v>
      </c>
    </row>
    <row r="212" spans="1:48" s="1" customFormat="1" ht="19.5" customHeight="1">
      <c r="A212" s="4">
        <v>2017</v>
      </c>
      <c r="B212" s="5">
        <v>11</v>
      </c>
      <c r="C212" s="8">
        <v>614</v>
      </c>
      <c r="D212" s="11">
        <v>2330397402</v>
      </c>
      <c r="E212" s="2" t="s">
        <v>517</v>
      </c>
      <c r="F212" s="2" t="s">
        <v>116</v>
      </c>
      <c r="G212" s="2" t="s">
        <v>137</v>
      </c>
      <c r="H212" s="2" t="s">
        <v>60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/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0</v>
      </c>
      <c r="AT212" s="19">
        <f t="shared" si="9"/>
        <v>0</v>
      </c>
      <c r="AU212" s="19">
        <f t="shared" si="10"/>
        <v>0</v>
      </c>
      <c r="AV212" s="20">
        <f t="shared" si="11"/>
        <v>0</v>
      </c>
    </row>
    <row r="213" spans="1:48" s="1" customFormat="1" ht="19.5" customHeight="1">
      <c r="A213" s="4">
        <v>2017</v>
      </c>
      <c r="B213" s="5">
        <v>11</v>
      </c>
      <c r="C213" s="8">
        <v>617</v>
      </c>
      <c r="D213" s="11">
        <v>57943052404</v>
      </c>
      <c r="E213" s="2" t="s">
        <v>107</v>
      </c>
      <c r="F213" s="2" t="s">
        <v>116</v>
      </c>
      <c r="G213" s="2" t="s">
        <v>9</v>
      </c>
      <c r="H213" s="2" t="s">
        <v>13</v>
      </c>
      <c r="I213" s="19">
        <v>1081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108.1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/>
      <c r="AG213" s="19">
        <v>0</v>
      </c>
      <c r="AH213" s="19">
        <v>0</v>
      </c>
      <c r="AI213" s="19">
        <v>0</v>
      </c>
      <c r="AJ213" s="19">
        <v>0</v>
      </c>
      <c r="AK213" s="19">
        <v>10</v>
      </c>
      <c r="AL213" s="19">
        <v>0</v>
      </c>
      <c r="AM213" s="19">
        <v>0</v>
      </c>
      <c r="AN213" s="19">
        <v>130.8</v>
      </c>
      <c r="AO213" s="19">
        <v>0</v>
      </c>
      <c r="AP213" s="19">
        <v>0</v>
      </c>
      <c r="AQ213" s="19">
        <v>0</v>
      </c>
      <c r="AR213" s="19">
        <v>0</v>
      </c>
      <c r="AS213" s="19">
        <v>0</v>
      </c>
      <c r="AT213" s="19">
        <f t="shared" si="9"/>
        <v>1189.1</v>
      </c>
      <c r="AU213" s="19">
        <f t="shared" si="10"/>
        <v>140.8</v>
      </c>
      <c r="AV213" s="20">
        <f t="shared" si="11"/>
        <v>1048.3</v>
      </c>
    </row>
    <row r="214" spans="1:48" s="1" customFormat="1" ht="19.5" customHeight="1">
      <c r="A214" s="4">
        <v>2017</v>
      </c>
      <c r="B214" s="5">
        <v>11</v>
      </c>
      <c r="C214" s="8">
        <v>119398</v>
      </c>
      <c r="D214" s="11">
        <v>21862225826</v>
      </c>
      <c r="E214" s="2" t="s">
        <v>183</v>
      </c>
      <c r="F214" s="2" t="s">
        <v>116</v>
      </c>
      <c r="G214" s="2" t="s">
        <v>12</v>
      </c>
      <c r="H214" s="2" t="s">
        <v>62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/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0</v>
      </c>
      <c r="AT214" s="19">
        <f t="shared" si="9"/>
        <v>0</v>
      </c>
      <c r="AU214" s="19">
        <f t="shared" si="10"/>
        <v>0</v>
      </c>
      <c r="AV214" s="20">
        <f t="shared" si="11"/>
        <v>0</v>
      </c>
    </row>
    <row r="215" spans="1:48" s="1" customFormat="1" ht="19.5" customHeight="1">
      <c r="A215" s="4">
        <v>2017</v>
      </c>
      <c r="B215" s="5">
        <v>11</v>
      </c>
      <c r="C215" s="8">
        <v>119399</v>
      </c>
      <c r="D215" s="11">
        <v>61146897472</v>
      </c>
      <c r="E215" s="2" t="s">
        <v>205</v>
      </c>
      <c r="F215" s="2" t="s">
        <v>116</v>
      </c>
      <c r="G215" s="2" t="s">
        <v>12</v>
      </c>
      <c r="H215" s="2" t="s">
        <v>62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/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  <c r="AT215" s="19">
        <f t="shared" si="9"/>
        <v>0</v>
      </c>
      <c r="AU215" s="19">
        <f t="shared" si="10"/>
        <v>0</v>
      </c>
      <c r="AV215" s="20">
        <f t="shared" si="11"/>
        <v>0</v>
      </c>
    </row>
    <row r="216" spans="1:48" s="1" customFormat="1" ht="19.5" customHeight="1">
      <c r="A216" s="4">
        <v>2017</v>
      </c>
      <c r="B216" s="5">
        <v>11</v>
      </c>
      <c r="C216" s="8">
        <v>119400</v>
      </c>
      <c r="D216" s="11">
        <v>40282856404</v>
      </c>
      <c r="E216" s="2" t="s">
        <v>555</v>
      </c>
      <c r="F216" s="2" t="s">
        <v>116</v>
      </c>
      <c r="G216" s="2" t="s">
        <v>12</v>
      </c>
      <c r="H216" s="2" t="s">
        <v>62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/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f t="shared" si="9"/>
        <v>0</v>
      </c>
      <c r="AU216" s="19">
        <f t="shared" si="10"/>
        <v>0</v>
      </c>
      <c r="AV216" s="20">
        <f t="shared" si="11"/>
        <v>0</v>
      </c>
    </row>
    <row r="217" spans="1:48" s="1" customFormat="1" ht="19.5" customHeight="1">
      <c r="A217" s="4">
        <v>2017</v>
      </c>
      <c r="B217" s="5">
        <v>11</v>
      </c>
      <c r="C217" s="8">
        <v>119401</v>
      </c>
      <c r="D217" s="11">
        <v>2610589409</v>
      </c>
      <c r="E217" s="2" t="s">
        <v>481</v>
      </c>
      <c r="F217" s="2" t="s">
        <v>116</v>
      </c>
      <c r="G217" s="2" t="s">
        <v>12</v>
      </c>
      <c r="H217" s="2" t="s">
        <v>19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/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>
        <v>0</v>
      </c>
      <c r="AT217" s="19">
        <f t="shared" si="9"/>
        <v>0</v>
      </c>
      <c r="AU217" s="19">
        <f t="shared" si="10"/>
        <v>0</v>
      </c>
      <c r="AV217" s="20">
        <f t="shared" si="11"/>
        <v>0</v>
      </c>
    </row>
    <row r="218" spans="1:48" s="1" customFormat="1" ht="19.5" customHeight="1">
      <c r="A218" s="4">
        <v>2017</v>
      </c>
      <c r="B218" s="5">
        <v>11</v>
      </c>
      <c r="C218" s="8">
        <v>119403</v>
      </c>
      <c r="D218" s="11">
        <v>68925190400</v>
      </c>
      <c r="E218" s="2" t="s">
        <v>513</v>
      </c>
      <c r="F218" s="2" t="s">
        <v>116</v>
      </c>
      <c r="G218" s="2" t="s">
        <v>12</v>
      </c>
      <c r="H218" s="2" t="s">
        <v>62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/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0</v>
      </c>
      <c r="AS218" s="19">
        <v>0</v>
      </c>
      <c r="AT218" s="19">
        <f t="shared" si="9"/>
        <v>0</v>
      </c>
      <c r="AU218" s="19">
        <f t="shared" si="10"/>
        <v>0</v>
      </c>
      <c r="AV218" s="20">
        <f t="shared" si="11"/>
        <v>0</v>
      </c>
    </row>
    <row r="219" spans="1:48" s="1" customFormat="1" ht="19.5" customHeight="1">
      <c r="A219" s="4">
        <v>2017</v>
      </c>
      <c r="B219" s="5">
        <v>11</v>
      </c>
      <c r="C219" s="8">
        <v>119402</v>
      </c>
      <c r="D219" s="11">
        <v>12102493407</v>
      </c>
      <c r="E219" s="2" t="s">
        <v>128</v>
      </c>
      <c r="F219" s="2" t="s">
        <v>116</v>
      </c>
      <c r="G219" s="2" t="s">
        <v>12</v>
      </c>
      <c r="H219" s="2" t="s">
        <v>62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/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  <c r="AT219" s="19">
        <f t="shared" si="9"/>
        <v>0</v>
      </c>
      <c r="AU219" s="19">
        <f t="shared" si="10"/>
        <v>0</v>
      </c>
      <c r="AV219" s="20">
        <f t="shared" si="11"/>
        <v>0</v>
      </c>
    </row>
    <row r="220" spans="1:48" s="1" customFormat="1" ht="19.5" customHeight="1">
      <c r="A220" s="4">
        <v>2017</v>
      </c>
      <c r="B220" s="5">
        <v>11</v>
      </c>
      <c r="C220" s="8">
        <v>119404</v>
      </c>
      <c r="D220" s="11">
        <v>3544343495</v>
      </c>
      <c r="E220" s="2" t="s">
        <v>126</v>
      </c>
      <c r="F220" s="2" t="s">
        <v>116</v>
      </c>
      <c r="G220" s="2" t="s">
        <v>38</v>
      </c>
      <c r="H220" s="2" t="s">
        <v>148</v>
      </c>
      <c r="I220" s="19">
        <v>937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31.07</v>
      </c>
      <c r="AA220" s="19">
        <v>0</v>
      </c>
      <c r="AB220" s="19">
        <v>0</v>
      </c>
      <c r="AC220" s="19">
        <v>0</v>
      </c>
      <c r="AD220" s="19">
        <v>0</v>
      </c>
      <c r="AE220" s="19">
        <v>0</v>
      </c>
      <c r="AF220" s="19"/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74.96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  <c r="AT220" s="19">
        <f t="shared" si="9"/>
        <v>968.07</v>
      </c>
      <c r="AU220" s="19">
        <f t="shared" si="10"/>
        <v>74.96</v>
      </c>
      <c r="AV220" s="20">
        <f t="shared" si="11"/>
        <v>893.11</v>
      </c>
    </row>
    <row r="221" spans="1:48" s="1" customFormat="1" ht="19.5" customHeight="1">
      <c r="A221" s="4">
        <v>2017</v>
      </c>
      <c r="B221" s="5">
        <v>11</v>
      </c>
      <c r="C221" s="8">
        <v>119405</v>
      </c>
      <c r="D221" s="11">
        <v>57943230434</v>
      </c>
      <c r="E221" s="2" t="s">
        <v>254</v>
      </c>
      <c r="F221" s="2" t="s">
        <v>116</v>
      </c>
      <c r="G221" s="2" t="s">
        <v>38</v>
      </c>
      <c r="H221" s="2" t="s">
        <v>148</v>
      </c>
      <c r="I221" s="19">
        <v>937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31.07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/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74.96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  <c r="AT221" s="19">
        <f t="shared" si="9"/>
        <v>968.07</v>
      </c>
      <c r="AU221" s="19">
        <f t="shared" si="10"/>
        <v>74.96</v>
      </c>
      <c r="AV221" s="20">
        <f t="shared" si="11"/>
        <v>893.11</v>
      </c>
    </row>
    <row r="222" spans="1:48" s="1" customFormat="1" ht="19.5" customHeight="1">
      <c r="A222" s="4">
        <v>2017</v>
      </c>
      <c r="B222" s="5">
        <v>11</v>
      </c>
      <c r="C222" s="8">
        <v>119406</v>
      </c>
      <c r="D222" s="11">
        <v>738294470</v>
      </c>
      <c r="E222" s="2" t="s">
        <v>174</v>
      </c>
      <c r="F222" s="2" t="s">
        <v>116</v>
      </c>
      <c r="G222" s="2" t="s">
        <v>12</v>
      </c>
      <c r="H222" s="2" t="s">
        <v>62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/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9">
        <v>0</v>
      </c>
      <c r="AP222" s="19">
        <v>0</v>
      </c>
      <c r="AQ222" s="19">
        <v>0</v>
      </c>
      <c r="AR222" s="19">
        <v>0</v>
      </c>
      <c r="AS222" s="19">
        <v>0</v>
      </c>
      <c r="AT222" s="19">
        <f t="shared" si="9"/>
        <v>0</v>
      </c>
      <c r="AU222" s="19">
        <f t="shared" si="10"/>
        <v>0</v>
      </c>
      <c r="AV222" s="20">
        <f t="shared" si="11"/>
        <v>0</v>
      </c>
    </row>
    <row r="223" spans="1:48" s="1" customFormat="1" ht="19.5" customHeight="1">
      <c r="A223" s="4">
        <v>2017</v>
      </c>
      <c r="B223" s="5">
        <v>11</v>
      </c>
      <c r="C223" s="8">
        <v>618</v>
      </c>
      <c r="D223" s="11">
        <v>50579525449</v>
      </c>
      <c r="E223" s="2" t="s">
        <v>346</v>
      </c>
      <c r="F223" s="2" t="s">
        <v>116</v>
      </c>
      <c r="G223" s="2" t="s">
        <v>9</v>
      </c>
      <c r="H223" s="2" t="s">
        <v>62</v>
      </c>
      <c r="I223" s="19">
        <v>937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93.7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/>
      <c r="AG223" s="19">
        <v>0</v>
      </c>
      <c r="AH223" s="19">
        <v>14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113.37</v>
      </c>
      <c r="AO223" s="19">
        <v>0</v>
      </c>
      <c r="AP223" s="19">
        <v>0</v>
      </c>
      <c r="AQ223" s="19">
        <v>0</v>
      </c>
      <c r="AR223" s="19">
        <v>0</v>
      </c>
      <c r="AS223" s="19">
        <v>0</v>
      </c>
      <c r="AT223" s="19">
        <f t="shared" si="9"/>
        <v>1030.7</v>
      </c>
      <c r="AU223" s="19">
        <f t="shared" si="10"/>
        <v>127.37</v>
      </c>
      <c r="AV223" s="20">
        <f t="shared" si="11"/>
        <v>903.33</v>
      </c>
    </row>
    <row r="224" spans="1:48" s="1" customFormat="1" ht="19.5" customHeight="1">
      <c r="A224" s="4">
        <v>2017</v>
      </c>
      <c r="B224" s="5">
        <v>11</v>
      </c>
      <c r="C224" s="8">
        <v>119407</v>
      </c>
      <c r="D224" s="11">
        <v>5679978474</v>
      </c>
      <c r="E224" s="2" t="s">
        <v>340</v>
      </c>
      <c r="F224" s="2" t="s">
        <v>116</v>
      </c>
      <c r="G224" s="2" t="s">
        <v>12</v>
      </c>
      <c r="H224" s="2" t="s">
        <v>62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/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>
        <v>0</v>
      </c>
      <c r="AQ224" s="19">
        <v>0</v>
      </c>
      <c r="AR224" s="19">
        <v>0</v>
      </c>
      <c r="AS224" s="19">
        <v>0</v>
      </c>
      <c r="AT224" s="19">
        <f t="shared" si="9"/>
        <v>0</v>
      </c>
      <c r="AU224" s="19">
        <f t="shared" si="10"/>
        <v>0</v>
      </c>
      <c r="AV224" s="20">
        <f t="shared" si="11"/>
        <v>0</v>
      </c>
    </row>
    <row r="225" spans="1:48" s="1" customFormat="1" ht="19.5" customHeight="1">
      <c r="A225" s="4">
        <v>2017</v>
      </c>
      <c r="B225" s="5">
        <v>11</v>
      </c>
      <c r="C225" s="8">
        <v>119408</v>
      </c>
      <c r="D225" s="11">
        <v>6027120410</v>
      </c>
      <c r="E225" s="2" t="s">
        <v>164</v>
      </c>
      <c r="F225" s="2" t="s">
        <v>116</v>
      </c>
      <c r="G225" s="2" t="s">
        <v>12</v>
      </c>
      <c r="H225" s="2" t="s">
        <v>19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/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19">
        <v>0</v>
      </c>
      <c r="AS225" s="19">
        <v>0</v>
      </c>
      <c r="AT225" s="19">
        <f t="shared" si="9"/>
        <v>0</v>
      </c>
      <c r="AU225" s="19">
        <f t="shared" si="10"/>
        <v>0</v>
      </c>
      <c r="AV225" s="20">
        <f t="shared" si="11"/>
        <v>0</v>
      </c>
    </row>
    <row r="226" spans="1:48" s="1" customFormat="1" ht="19.5" customHeight="1">
      <c r="A226" s="4">
        <v>2017</v>
      </c>
      <c r="B226" s="5">
        <v>11</v>
      </c>
      <c r="C226" s="8">
        <v>119409</v>
      </c>
      <c r="D226" s="11">
        <v>5953920407</v>
      </c>
      <c r="E226" s="2" t="s">
        <v>334</v>
      </c>
      <c r="F226" s="2" t="s">
        <v>116</v>
      </c>
      <c r="G226" s="2" t="s">
        <v>12</v>
      </c>
      <c r="H226" s="2" t="s">
        <v>62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/>
      <c r="AG226" s="19">
        <v>0</v>
      </c>
      <c r="AH226" s="19">
        <v>0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0</v>
      </c>
      <c r="AT226" s="19">
        <f t="shared" si="9"/>
        <v>0</v>
      </c>
      <c r="AU226" s="19">
        <f t="shared" si="10"/>
        <v>0</v>
      </c>
      <c r="AV226" s="20">
        <f t="shared" si="11"/>
        <v>0</v>
      </c>
    </row>
    <row r="227" spans="1:48" s="1" customFormat="1" ht="19.5" customHeight="1">
      <c r="A227" s="4">
        <v>2017</v>
      </c>
      <c r="B227" s="5">
        <v>11</v>
      </c>
      <c r="C227" s="8">
        <v>119410</v>
      </c>
      <c r="D227" s="11">
        <v>5027729480</v>
      </c>
      <c r="E227" s="2" t="s">
        <v>608</v>
      </c>
      <c r="F227" s="2" t="s">
        <v>116</v>
      </c>
      <c r="G227" s="2" t="s">
        <v>12</v>
      </c>
      <c r="H227" s="2" t="s">
        <v>62</v>
      </c>
      <c r="I227" s="19">
        <v>343.57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22.78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/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27.48</v>
      </c>
      <c r="AN227" s="19">
        <v>0</v>
      </c>
      <c r="AO227" s="19">
        <v>0</v>
      </c>
      <c r="AP227" s="19">
        <v>0</v>
      </c>
      <c r="AQ227" s="19">
        <v>0</v>
      </c>
      <c r="AR227" s="19">
        <v>0</v>
      </c>
      <c r="AS227" s="19">
        <v>0</v>
      </c>
      <c r="AT227" s="19">
        <f t="shared" si="9"/>
        <v>366.35</v>
      </c>
      <c r="AU227" s="19">
        <f t="shared" si="10"/>
        <v>27.48</v>
      </c>
      <c r="AV227" s="20">
        <f t="shared" si="11"/>
        <v>338.87</v>
      </c>
    </row>
    <row r="228" spans="1:48" s="1" customFormat="1" ht="19.5" customHeight="1">
      <c r="A228" s="4">
        <v>2017</v>
      </c>
      <c r="B228" s="5">
        <v>11</v>
      </c>
      <c r="C228" s="8">
        <v>119411</v>
      </c>
      <c r="D228" s="11">
        <v>4424048403</v>
      </c>
      <c r="E228" s="2" t="s">
        <v>290</v>
      </c>
      <c r="F228" s="2" t="s">
        <v>116</v>
      </c>
      <c r="G228" s="2" t="s">
        <v>12</v>
      </c>
      <c r="H228" s="2" t="s">
        <v>62</v>
      </c>
      <c r="I228" s="19">
        <v>343.57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/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27.48</v>
      </c>
      <c r="AN228" s="19">
        <v>0</v>
      </c>
      <c r="AO228" s="19">
        <v>0</v>
      </c>
      <c r="AP228" s="19">
        <v>0</v>
      </c>
      <c r="AQ228" s="19">
        <v>0</v>
      </c>
      <c r="AR228" s="19">
        <v>0</v>
      </c>
      <c r="AS228" s="19">
        <v>0</v>
      </c>
      <c r="AT228" s="19">
        <f t="shared" si="9"/>
        <v>343.57</v>
      </c>
      <c r="AU228" s="19">
        <f t="shared" si="10"/>
        <v>27.48</v>
      </c>
      <c r="AV228" s="20">
        <f t="shared" si="11"/>
        <v>316.09</v>
      </c>
    </row>
    <row r="229" spans="1:48" s="1" customFormat="1" ht="19.5" customHeight="1">
      <c r="A229" s="4">
        <v>2017</v>
      </c>
      <c r="B229" s="5">
        <v>11</v>
      </c>
      <c r="C229" s="8">
        <v>119412</v>
      </c>
      <c r="D229" s="11">
        <v>8292150420</v>
      </c>
      <c r="E229" s="2" t="s">
        <v>586</v>
      </c>
      <c r="F229" s="2" t="s">
        <v>116</v>
      </c>
      <c r="G229" s="2" t="s">
        <v>12</v>
      </c>
      <c r="H229" s="2" t="s">
        <v>62</v>
      </c>
      <c r="I229" s="19">
        <v>343.57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/>
      <c r="AG229" s="19">
        <v>0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27.48</v>
      </c>
      <c r="AN229" s="19">
        <v>0</v>
      </c>
      <c r="AO229" s="19">
        <v>0</v>
      </c>
      <c r="AP229" s="19">
        <v>0</v>
      </c>
      <c r="AQ229" s="19">
        <v>0</v>
      </c>
      <c r="AR229" s="19">
        <v>0</v>
      </c>
      <c r="AS229" s="19">
        <v>0</v>
      </c>
      <c r="AT229" s="19">
        <f t="shared" si="9"/>
        <v>343.57</v>
      </c>
      <c r="AU229" s="19">
        <f t="shared" si="10"/>
        <v>27.48</v>
      </c>
      <c r="AV229" s="20">
        <f t="shared" si="11"/>
        <v>316.09</v>
      </c>
    </row>
    <row r="230" spans="1:48" s="1" customFormat="1" ht="19.5" customHeight="1">
      <c r="A230" s="4">
        <v>2017</v>
      </c>
      <c r="B230" s="5">
        <v>11</v>
      </c>
      <c r="C230" s="8">
        <v>119413</v>
      </c>
      <c r="D230" s="11">
        <v>4039411480</v>
      </c>
      <c r="E230" s="2" t="s">
        <v>362</v>
      </c>
      <c r="F230" s="2" t="s">
        <v>116</v>
      </c>
      <c r="G230" s="2" t="s">
        <v>12</v>
      </c>
      <c r="H230" s="2" t="s">
        <v>62</v>
      </c>
      <c r="I230" s="19">
        <v>343.57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/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27.48</v>
      </c>
      <c r="AN230" s="19">
        <v>0</v>
      </c>
      <c r="AO230" s="19">
        <v>0</v>
      </c>
      <c r="AP230" s="19">
        <v>0</v>
      </c>
      <c r="AQ230" s="19">
        <v>0</v>
      </c>
      <c r="AR230" s="19">
        <v>0</v>
      </c>
      <c r="AS230" s="19">
        <v>0</v>
      </c>
      <c r="AT230" s="19">
        <f t="shared" si="9"/>
        <v>343.57</v>
      </c>
      <c r="AU230" s="19">
        <f t="shared" si="10"/>
        <v>27.48</v>
      </c>
      <c r="AV230" s="20">
        <f t="shared" si="11"/>
        <v>316.09</v>
      </c>
    </row>
    <row r="231" spans="1:48" s="1" customFormat="1" ht="19.5" customHeight="1">
      <c r="A231" s="4">
        <v>2017</v>
      </c>
      <c r="B231" s="5">
        <v>11</v>
      </c>
      <c r="C231" s="8">
        <v>119414</v>
      </c>
      <c r="D231" s="11">
        <v>7029832418</v>
      </c>
      <c r="E231" s="2" t="s">
        <v>350</v>
      </c>
      <c r="F231" s="2" t="s">
        <v>116</v>
      </c>
      <c r="G231" s="2" t="s">
        <v>12</v>
      </c>
      <c r="H231" s="2" t="s">
        <v>62</v>
      </c>
      <c r="I231" s="19">
        <v>343.57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/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27.48</v>
      </c>
      <c r="AN231" s="19">
        <v>0</v>
      </c>
      <c r="AO231" s="19">
        <v>0</v>
      </c>
      <c r="AP231" s="19">
        <v>0</v>
      </c>
      <c r="AQ231" s="19">
        <v>0</v>
      </c>
      <c r="AR231" s="19">
        <v>0</v>
      </c>
      <c r="AS231" s="19">
        <v>0</v>
      </c>
      <c r="AT231" s="19">
        <f t="shared" si="9"/>
        <v>343.57</v>
      </c>
      <c r="AU231" s="19">
        <f t="shared" si="10"/>
        <v>27.48</v>
      </c>
      <c r="AV231" s="20">
        <f t="shared" si="11"/>
        <v>316.09</v>
      </c>
    </row>
    <row r="232" spans="1:48" s="1" customFormat="1" ht="19.5" customHeight="1">
      <c r="A232" s="4">
        <v>2017</v>
      </c>
      <c r="B232" s="5">
        <v>11</v>
      </c>
      <c r="C232" s="8">
        <v>119415</v>
      </c>
      <c r="D232" s="11">
        <v>10616271441</v>
      </c>
      <c r="E232" s="2" t="s">
        <v>352</v>
      </c>
      <c r="F232" s="2" t="s">
        <v>116</v>
      </c>
      <c r="G232" s="2" t="s">
        <v>12</v>
      </c>
      <c r="H232" s="2" t="s">
        <v>62</v>
      </c>
      <c r="I232" s="19">
        <v>343.57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/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27.48</v>
      </c>
      <c r="AN232" s="19">
        <v>0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  <c r="AT232" s="19">
        <f t="shared" si="9"/>
        <v>343.57</v>
      </c>
      <c r="AU232" s="19">
        <f t="shared" si="10"/>
        <v>27.48</v>
      </c>
      <c r="AV232" s="20">
        <f t="shared" si="11"/>
        <v>316.09</v>
      </c>
    </row>
    <row r="233" spans="1:48" s="1" customFormat="1" ht="19.5" customHeight="1">
      <c r="A233" s="4">
        <v>2017</v>
      </c>
      <c r="B233" s="5">
        <v>11</v>
      </c>
      <c r="C233" s="8">
        <v>119416</v>
      </c>
      <c r="D233" s="11">
        <v>3851003454</v>
      </c>
      <c r="E233" s="2" t="s">
        <v>373</v>
      </c>
      <c r="F233" s="2" t="s">
        <v>116</v>
      </c>
      <c r="G233" s="2" t="s">
        <v>12</v>
      </c>
      <c r="H233" s="2" t="s">
        <v>62</v>
      </c>
      <c r="I233" s="19">
        <v>343.57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11.39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/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27.48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  <c r="AT233" s="19">
        <f t="shared" si="9"/>
        <v>354.96</v>
      </c>
      <c r="AU233" s="19">
        <f t="shared" si="10"/>
        <v>27.48</v>
      </c>
      <c r="AV233" s="20">
        <f t="shared" si="11"/>
        <v>327.47999999999996</v>
      </c>
    </row>
    <row r="234" spans="1:48" s="1" customFormat="1" ht="19.5" customHeight="1">
      <c r="A234" s="4">
        <v>2017</v>
      </c>
      <c r="B234" s="5">
        <v>11</v>
      </c>
      <c r="C234" s="8">
        <v>119417</v>
      </c>
      <c r="D234" s="11">
        <v>2682466451</v>
      </c>
      <c r="E234" s="2" t="s">
        <v>588</v>
      </c>
      <c r="F234" s="2" t="s">
        <v>116</v>
      </c>
      <c r="G234" s="2" t="s">
        <v>12</v>
      </c>
      <c r="H234" s="2" t="s">
        <v>62</v>
      </c>
      <c r="I234" s="19">
        <v>343.57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22.78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/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27.48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  <c r="AT234" s="19">
        <f t="shared" si="9"/>
        <v>366.35</v>
      </c>
      <c r="AU234" s="19">
        <f t="shared" si="10"/>
        <v>27.48</v>
      </c>
      <c r="AV234" s="20">
        <f t="shared" si="11"/>
        <v>338.87</v>
      </c>
    </row>
    <row r="235" spans="1:48" s="1" customFormat="1" ht="19.5" customHeight="1">
      <c r="A235" s="4">
        <v>2017</v>
      </c>
      <c r="B235" s="5">
        <v>11</v>
      </c>
      <c r="C235" s="8">
        <v>119418</v>
      </c>
      <c r="D235" s="11">
        <v>6143891435</v>
      </c>
      <c r="E235" s="2" t="s">
        <v>393</v>
      </c>
      <c r="F235" s="2" t="s">
        <v>116</v>
      </c>
      <c r="G235" s="2" t="s">
        <v>12</v>
      </c>
      <c r="H235" s="2" t="s">
        <v>62</v>
      </c>
      <c r="I235" s="19">
        <v>343.57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/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27.48</v>
      </c>
      <c r="AN235" s="19">
        <v>0</v>
      </c>
      <c r="AO235" s="19">
        <v>0</v>
      </c>
      <c r="AP235" s="19">
        <v>0</v>
      </c>
      <c r="AQ235" s="19">
        <v>0</v>
      </c>
      <c r="AR235" s="19">
        <v>0</v>
      </c>
      <c r="AS235" s="19">
        <v>0</v>
      </c>
      <c r="AT235" s="19">
        <f t="shared" si="9"/>
        <v>343.57</v>
      </c>
      <c r="AU235" s="19">
        <f t="shared" si="10"/>
        <v>27.48</v>
      </c>
      <c r="AV235" s="20">
        <f t="shared" si="11"/>
        <v>316.09</v>
      </c>
    </row>
    <row r="236" spans="1:48" s="1" customFormat="1" ht="19.5" customHeight="1">
      <c r="A236" s="4">
        <v>2017</v>
      </c>
      <c r="B236" s="5">
        <v>11</v>
      </c>
      <c r="C236" s="8">
        <v>119419</v>
      </c>
      <c r="D236" s="11">
        <v>1159315469</v>
      </c>
      <c r="E236" s="2" t="s">
        <v>546</v>
      </c>
      <c r="F236" s="2" t="s">
        <v>116</v>
      </c>
      <c r="G236" s="2" t="s">
        <v>12</v>
      </c>
      <c r="H236" s="2" t="s">
        <v>62</v>
      </c>
      <c r="I236" s="19">
        <v>343.57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/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27.48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f t="shared" si="9"/>
        <v>343.57</v>
      </c>
      <c r="AU236" s="19">
        <f t="shared" si="10"/>
        <v>27.48</v>
      </c>
      <c r="AV236" s="20">
        <f t="shared" si="11"/>
        <v>316.09</v>
      </c>
    </row>
    <row r="237" spans="1:48" s="1" customFormat="1" ht="19.5" customHeight="1">
      <c r="A237" s="4">
        <v>2017</v>
      </c>
      <c r="B237" s="5">
        <v>11</v>
      </c>
      <c r="C237" s="8">
        <v>620</v>
      </c>
      <c r="D237" s="11">
        <v>1968185402</v>
      </c>
      <c r="E237" s="2" t="s">
        <v>236</v>
      </c>
      <c r="F237" s="2" t="s">
        <v>116</v>
      </c>
      <c r="G237" s="2" t="s">
        <v>9</v>
      </c>
      <c r="H237" s="2" t="s">
        <v>62</v>
      </c>
      <c r="I237" s="19">
        <v>937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93.7</v>
      </c>
      <c r="W237" s="19">
        <v>0</v>
      </c>
      <c r="X237" s="19">
        <v>0</v>
      </c>
      <c r="Y237" s="19">
        <v>0</v>
      </c>
      <c r="Z237" s="19">
        <v>31.07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/>
      <c r="AG237" s="19">
        <v>0</v>
      </c>
      <c r="AH237" s="19">
        <v>0</v>
      </c>
      <c r="AI237" s="19">
        <v>0</v>
      </c>
      <c r="AJ237" s="19">
        <v>201.47</v>
      </c>
      <c r="AK237" s="19">
        <v>10</v>
      </c>
      <c r="AL237" s="19">
        <v>12</v>
      </c>
      <c r="AM237" s="19">
        <v>0</v>
      </c>
      <c r="AN237" s="19">
        <v>113.37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  <c r="AT237" s="19">
        <f t="shared" si="9"/>
        <v>1061.77</v>
      </c>
      <c r="AU237" s="19">
        <f t="shared" si="10"/>
        <v>336.84000000000003</v>
      </c>
      <c r="AV237" s="20">
        <f t="shared" si="11"/>
        <v>724.93</v>
      </c>
    </row>
    <row r="238" spans="1:48" s="1" customFormat="1" ht="19.5" customHeight="1">
      <c r="A238" s="4">
        <v>2017</v>
      </c>
      <c r="B238" s="5">
        <v>11</v>
      </c>
      <c r="C238" s="8">
        <v>119420</v>
      </c>
      <c r="D238" s="11">
        <v>1161307419</v>
      </c>
      <c r="E238" s="2" t="s">
        <v>237</v>
      </c>
      <c r="F238" s="2" t="s">
        <v>116</v>
      </c>
      <c r="G238" s="2" t="s">
        <v>12</v>
      </c>
      <c r="H238" s="2" t="s">
        <v>62</v>
      </c>
      <c r="I238" s="19">
        <v>343.57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/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27.48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f t="shared" si="9"/>
        <v>343.57</v>
      </c>
      <c r="AU238" s="19">
        <f t="shared" si="10"/>
        <v>27.48</v>
      </c>
      <c r="AV238" s="20">
        <f t="shared" si="11"/>
        <v>316.09</v>
      </c>
    </row>
    <row r="239" spans="1:48" s="1" customFormat="1" ht="19.5" customHeight="1">
      <c r="A239" s="4">
        <v>2017</v>
      </c>
      <c r="B239" s="5">
        <v>11</v>
      </c>
      <c r="C239" s="8">
        <v>119421</v>
      </c>
      <c r="D239" s="11">
        <v>4789497402</v>
      </c>
      <c r="E239" s="2" t="s">
        <v>510</v>
      </c>
      <c r="F239" s="2" t="s">
        <v>116</v>
      </c>
      <c r="G239" s="2" t="s">
        <v>12</v>
      </c>
      <c r="H239" s="2" t="s">
        <v>62</v>
      </c>
      <c r="I239" s="19">
        <v>343.57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/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27.48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  <c r="AT239" s="19">
        <f t="shared" si="9"/>
        <v>343.57</v>
      </c>
      <c r="AU239" s="19">
        <f t="shared" si="10"/>
        <v>27.48</v>
      </c>
      <c r="AV239" s="20">
        <f t="shared" si="11"/>
        <v>316.09</v>
      </c>
    </row>
    <row r="240" spans="1:48" s="1" customFormat="1" ht="19.5" customHeight="1">
      <c r="A240" s="4">
        <v>2017</v>
      </c>
      <c r="B240" s="5">
        <v>11</v>
      </c>
      <c r="C240" s="8">
        <v>119422</v>
      </c>
      <c r="D240" s="11">
        <v>6000106432</v>
      </c>
      <c r="E240" s="2" t="s">
        <v>221</v>
      </c>
      <c r="F240" s="2" t="s">
        <v>116</v>
      </c>
      <c r="G240" s="2" t="s">
        <v>12</v>
      </c>
      <c r="H240" s="2" t="s">
        <v>62</v>
      </c>
      <c r="I240" s="19">
        <v>343.57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/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27.48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0</v>
      </c>
      <c r="AT240" s="19">
        <f t="shared" si="9"/>
        <v>343.57</v>
      </c>
      <c r="AU240" s="19">
        <f t="shared" si="10"/>
        <v>27.48</v>
      </c>
      <c r="AV240" s="20">
        <f t="shared" si="11"/>
        <v>316.09</v>
      </c>
    </row>
    <row r="241" spans="1:48" s="1" customFormat="1" ht="19.5" customHeight="1">
      <c r="A241" s="4">
        <v>2017</v>
      </c>
      <c r="B241" s="5">
        <v>11</v>
      </c>
      <c r="C241" s="8">
        <v>622</v>
      </c>
      <c r="D241" s="11">
        <v>62749625491</v>
      </c>
      <c r="E241" s="2" t="s">
        <v>578</v>
      </c>
      <c r="F241" s="2" t="s">
        <v>116</v>
      </c>
      <c r="G241" s="2" t="s">
        <v>137</v>
      </c>
      <c r="H241" s="2" t="s">
        <v>60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271.14</v>
      </c>
      <c r="P241" s="19">
        <v>0</v>
      </c>
      <c r="Q241" s="19">
        <v>0</v>
      </c>
      <c r="R241" s="19">
        <v>3389.25</v>
      </c>
      <c r="S241" s="19">
        <v>0</v>
      </c>
      <c r="T241" s="19">
        <v>0</v>
      </c>
      <c r="U241" s="19">
        <v>0</v>
      </c>
      <c r="V241" s="19">
        <v>677.85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/>
      <c r="AG241" s="19">
        <v>0</v>
      </c>
      <c r="AH241" s="19">
        <v>0</v>
      </c>
      <c r="AI241" s="19">
        <v>1092.91</v>
      </c>
      <c r="AJ241" s="19">
        <v>0</v>
      </c>
      <c r="AK241" s="19">
        <v>0</v>
      </c>
      <c r="AL241" s="19">
        <v>0</v>
      </c>
      <c r="AM241" s="19">
        <v>0</v>
      </c>
      <c r="AN241" s="19">
        <v>447.38</v>
      </c>
      <c r="AO241" s="19">
        <v>188.15</v>
      </c>
      <c r="AP241" s="19">
        <v>0</v>
      </c>
      <c r="AQ241" s="19">
        <v>0</v>
      </c>
      <c r="AR241" s="19">
        <v>0</v>
      </c>
      <c r="AS241" s="19">
        <v>0</v>
      </c>
      <c r="AT241" s="19">
        <f t="shared" si="9"/>
        <v>4338.24</v>
      </c>
      <c r="AU241" s="19">
        <f t="shared" si="10"/>
        <v>1728.44</v>
      </c>
      <c r="AV241" s="20">
        <f t="shared" si="11"/>
        <v>2609.7999999999997</v>
      </c>
    </row>
    <row r="242" spans="1:48" s="1" customFormat="1" ht="19.5" customHeight="1">
      <c r="A242" s="4">
        <v>2017</v>
      </c>
      <c r="B242" s="5">
        <v>11</v>
      </c>
      <c r="C242" s="8">
        <v>119423</v>
      </c>
      <c r="D242" s="11">
        <v>9484147402</v>
      </c>
      <c r="E242" s="2" t="s">
        <v>462</v>
      </c>
      <c r="F242" s="2" t="s">
        <v>116</v>
      </c>
      <c r="G242" s="2" t="s">
        <v>12</v>
      </c>
      <c r="H242" s="2" t="s">
        <v>3</v>
      </c>
      <c r="I242" s="19">
        <v>343.57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/>
      <c r="AG242" s="19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27.48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  <c r="AT242" s="19">
        <f t="shared" si="9"/>
        <v>343.57</v>
      </c>
      <c r="AU242" s="19">
        <f t="shared" si="10"/>
        <v>27.48</v>
      </c>
      <c r="AV242" s="20">
        <f t="shared" si="11"/>
        <v>316.09</v>
      </c>
    </row>
    <row r="243" spans="1:48" s="1" customFormat="1" ht="19.5" customHeight="1">
      <c r="A243" s="4">
        <v>2017</v>
      </c>
      <c r="B243" s="5">
        <v>11</v>
      </c>
      <c r="C243" s="8">
        <v>119424</v>
      </c>
      <c r="D243" s="11">
        <v>10717219410</v>
      </c>
      <c r="E243" s="2" t="s">
        <v>382</v>
      </c>
      <c r="F243" s="2" t="s">
        <v>116</v>
      </c>
      <c r="G243" s="2" t="s">
        <v>12</v>
      </c>
      <c r="H243" s="2" t="s">
        <v>3</v>
      </c>
      <c r="I243" s="19">
        <v>343.57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/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27.48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  <c r="AT243" s="19">
        <f t="shared" si="9"/>
        <v>343.57</v>
      </c>
      <c r="AU243" s="19">
        <f t="shared" si="10"/>
        <v>27.48</v>
      </c>
      <c r="AV243" s="20">
        <f t="shared" si="11"/>
        <v>316.09</v>
      </c>
    </row>
    <row r="244" spans="1:48" s="1" customFormat="1" ht="19.5" customHeight="1">
      <c r="A244" s="4">
        <v>2017</v>
      </c>
      <c r="B244" s="5">
        <v>11</v>
      </c>
      <c r="C244" s="8">
        <v>119425</v>
      </c>
      <c r="D244" s="11">
        <v>9912273443</v>
      </c>
      <c r="E244" s="2" t="s">
        <v>652</v>
      </c>
      <c r="F244" s="2" t="s">
        <v>116</v>
      </c>
      <c r="G244" s="2" t="s">
        <v>12</v>
      </c>
      <c r="H244" s="2" t="s">
        <v>62</v>
      </c>
      <c r="I244" s="19">
        <v>343.57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/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27.48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  <c r="AT244" s="19">
        <f t="shared" si="9"/>
        <v>343.57</v>
      </c>
      <c r="AU244" s="19">
        <f t="shared" si="10"/>
        <v>27.48</v>
      </c>
      <c r="AV244" s="20">
        <f t="shared" si="11"/>
        <v>316.09</v>
      </c>
    </row>
    <row r="245" spans="1:48" s="1" customFormat="1" ht="19.5" customHeight="1">
      <c r="A245" s="4">
        <v>2017</v>
      </c>
      <c r="B245" s="5">
        <v>11</v>
      </c>
      <c r="C245" s="8">
        <v>119426</v>
      </c>
      <c r="D245" s="11">
        <v>6299619481</v>
      </c>
      <c r="E245" s="2" t="s">
        <v>549</v>
      </c>
      <c r="F245" s="2" t="s">
        <v>116</v>
      </c>
      <c r="G245" s="2" t="s">
        <v>12</v>
      </c>
      <c r="H245" s="2" t="s">
        <v>62</v>
      </c>
      <c r="I245" s="19">
        <v>343.57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/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27.48</v>
      </c>
      <c r="AN245" s="19">
        <v>0</v>
      </c>
      <c r="AO245" s="19">
        <v>0</v>
      </c>
      <c r="AP245" s="19">
        <v>0</v>
      </c>
      <c r="AQ245" s="19">
        <v>0</v>
      </c>
      <c r="AR245" s="19">
        <v>0</v>
      </c>
      <c r="AS245" s="19">
        <v>0</v>
      </c>
      <c r="AT245" s="19">
        <f t="shared" si="9"/>
        <v>343.57</v>
      </c>
      <c r="AU245" s="19">
        <f t="shared" si="10"/>
        <v>27.48</v>
      </c>
      <c r="AV245" s="20">
        <f t="shared" si="11"/>
        <v>316.09</v>
      </c>
    </row>
    <row r="246" spans="1:48" s="1" customFormat="1" ht="19.5" customHeight="1">
      <c r="A246" s="4">
        <v>2017</v>
      </c>
      <c r="B246" s="5">
        <v>11</v>
      </c>
      <c r="C246" s="8">
        <v>119427</v>
      </c>
      <c r="D246" s="11">
        <v>8115468452</v>
      </c>
      <c r="E246" s="2" t="s">
        <v>474</v>
      </c>
      <c r="F246" s="2" t="s">
        <v>116</v>
      </c>
      <c r="G246" s="2" t="s">
        <v>12</v>
      </c>
      <c r="H246" s="2" t="s">
        <v>62</v>
      </c>
      <c r="I246" s="19">
        <v>343.57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/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27.48</v>
      </c>
      <c r="AN246" s="19">
        <v>0</v>
      </c>
      <c r="AO246" s="19">
        <v>0</v>
      </c>
      <c r="AP246" s="19">
        <v>0</v>
      </c>
      <c r="AQ246" s="19">
        <v>0</v>
      </c>
      <c r="AR246" s="19">
        <v>0</v>
      </c>
      <c r="AS246" s="19">
        <v>0</v>
      </c>
      <c r="AT246" s="19">
        <f t="shared" si="9"/>
        <v>343.57</v>
      </c>
      <c r="AU246" s="19">
        <f t="shared" si="10"/>
        <v>27.48</v>
      </c>
      <c r="AV246" s="20">
        <f t="shared" si="11"/>
        <v>316.09</v>
      </c>
    </row>
    <row r="247" spans="1:48" s="1" customFormat="1" ht="19.5" customHeight="1">
      <c r="A247" s="4">
        <v>2017</v>
      </c>
      <c r="B247" s="5">
        <v>11</v>
      </c>
      <c r="C247" s="8">
        <v>119428</v>
      </c>
      <c r="D247" s="11">
        <v>11034047418</v>
      </c>
      <c r="E247" s="2" t="s">
        <v>610</v>
      </c>
      <c r="F247" s="2" t="s">
        <v>116</v>
      </c>
      <c r="G247" s="2" t="s">
        <v>12</v>
      </c>
      <c r="H247" s="2" t="s">
        <v>62</v>
      </c>
      <c r="I247" s="19">
        <v>343.57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/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27.48</v>
      </c>
      <c r="AN247" s="19">
        <v>0</v>
      </c>
      <c r="AO247" s="19">
        <v>0</v>
      </c>
      <c r="AP247" s="19">
        <v>0</v>
      </c>
      <c r="AQ247" s="19">
        <v>0</v>
      </c>
      <c r="AR247" s="19">
        <v>0</v>
      </c>
      <c r="AS247" s="19">
        <v>0</v>
      </c>
      <c r="AT247" s="19">
        <f t="shared" si="9"/>
        <v>343.57</v>
      </c>
      <c r="AU247" s="19">
        <f t="shared" si="10"/>
        <v>27.48</v>
      </c>
      <c r="AV247" s="20">
        <f t="shared" si="11"/>
        <v>316.09</v>
      </c>
    </row>
    <row r="248" spans="1:48" s="1" customFormat="1" ht="19.5" customHeight="1">
      <c r="A248" s="4">
        <v>2017</v>
      </c>
      <c r="B248" s="5">
        <v>11</v>
      </c>
      <c r="C248" s="8">
        <v>119429</v>
      </c>
      <c r="D248" s="11">
        <v>1726078418</v>
      </c>
      <c r="E248" s="2" t="s">
        <v>512</v>
      </c>
      <c r="F248" s="2" t="s">
        <v>116</v>
      </c>
      <c r="G248" s="2" t="s">
        <v>12</v>
      </c>
      <c r="H248" s="2" t="s">
        <v>62</v>
      </c>
      <c r="I248" s="19">
        <v>343.57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/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27.48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  <c r="AT248" s="19">
        <f t="shared" si="9"/>
        <v>343.57</v>
      </c>
      <c r="AU248" s="19">
        <f t="shared" si="10"/>
        <v>27.48</v>
      </c>
      <c r="AV248" s="20">
        <f t="shared" si="11"/>
        <v>316.09</v>
      </c>
    </row>
    <row r="249" spans="1:48" s="1" customFormat="1" ht="19.5" customHeight="1">
      <c r="A249" s="4">
        <v>2017</v>
      </c>
      <c r="B249" s="5">
        <v>11</v>
      </c>
      <c r="C249" s="8">
        <v>119430</v>
      </c>
      <c r="D249" s="11">
        <v>1510920447</v>
      </c>
      <c r="E249" s="2" t="s">
        <v>242</v>
      </c>
      <c r="F249" s="2" t="s">
        <v>116</v>
      </c>
      <c r="G249" s="2" t="s">
        <v>12</v>
      </c>
      <c r="H249" s="2" t="s">
        <v>62</v>
      </c>
      <c r="I249" s="19">
        <v>343.57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11.39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/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27.48</v>
      </c>
      <c r="AN249" s="19">
        <v>0</v>
      </c>
      <c r="AO249" s="19">
        <v>0</v>
      </c>
      <c r="AP249" s="19">
        <v>0</v>
      </c>
      <c r="AQ249" s="19">
        <v>0</v>
      </c>
      <c r="AR249" s="19">
        <v>0</v>
      </c>
      <c r="AS249" s="19">
        <v>0</v>
      </c>
      <c r="AT249" s="19">
        <f t="shared" si="9"/>
        <v>354.96</v>
      </c>
      <c r="AU249" s="19">
        <f t="shared" si="10"/>
        <v>27.48</v>
      </c>
      <c r="AV249" s="20">
        <f t="shared" si="11"/>
        <v>327.47999999999996</v>
      </c>
    </row>
    <row r="250" spans="1:48" s="1" customFormat="1" ht="19.5" customHeight="1">
      <c r="A250" s="4">
        <v>2017</v>
      </c>
      <c r="B250" s="5">
        <v>11</v>
      </c>
      <c r="C250" s="8">
        <v>119431</v>
      </c>
      <c r="D250" s="11">
        <v>6646973482</v>
      </c>
      <c r="E250" s="2" t="s">
        <v>250</v>
      </c>
      <c r="F250" s="2" t="s">
        <v>116</v>
      </c>
      <c r="G250" s="2" t="s">
        <v>12</v>
      </c>
      <c r="H250" s="2" t="s">
        <v>62</v>
      </c>
      <c r="I250" s="19">
        <v>343.57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/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19">
        <v>0</v>
      </c>
      <c r="AM250" s="19">
        <v>27.48</v>
      </c>
      <c r="AN250" s="19">
        <v>0</v>
      </c>
      <c r="AO250" s="19">
        <v>0</v>
      </c>
      <c r="AP250" s="19">
        <v>0</v>
      </c>
      <c r="AQ250" s="19">
        <v>0</v>
      </c>
      <c r="AR250" s="19">
        <v>0</v>
      </c>
      <c r="AS250" s="19">
        <v>0</v>
      </c>
      <c r="AT250" s="19">
        <f t="shared" si="9"/>
        <v>343.57</v>
      </c>
      <c r="AU250" s="19">
        <f t="shared" si="10"/>
        <v>27.48</v>
      </c>
      <c r="AV250" s="20">
        <f t="shared" si="11"/>
        <v>316.09</v>
      </c>
    </row>
    <row r="251" spans="1:48" s="1" customFormat="1" ht="19.5" customHeight="1">
      <c r="A251" s="4">
        <v>2017</v>
      </c>
      <c r="B251" s="5">
        <v>11</v>
      </c>
      <c r="C251" s="8">
        <v>119432</v>
      </c>
      <c r="D251" s="11">
        <v>6256611411</v>
      </c>
      <c r="E251" s="2" t="s">
        <v>98</v>
      </c>
      <c r="F251" s="2" t="s">
        <v>116</v>
      </c>
      <c r="G251" s="2" t="s">
        <v>12</v>
      </c>
      <c r="H251" s="2" t="s">
        <v>62</v>
      </c>
      <c r="I251" s="19">
        <v>343.57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/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0</v>
      </c>
      <c r="AM251" s="19">
        <v>27.48</v>
      </c>
      <c r="AN251" s="19">
        <v>0</v>
      </c>
      <c r="AO251" s="19">
        <v>0</v>
      </c>
      <c r="AP251" s="19">
        <v>0</v>
      </c>
      <c r="AQ251" s="19">
        <v>0</v>
      </c>
      <c r="AR251" s="19">
        <v>0</v>
      </c>
      <c r="AS251" s="19">
        <v>0</v>
      </c>
      <c r="AT251" s="19">
        <f t="shared" si="9"/>
        <v>343.57</v>
      </c>
      <c r="AU251" s="19">
        <f t="shared" si="10"/>
        <v>27.48</v>
      </c>
      <c r="AV251" s="20">
        <f t="shared" si="11"/>
        <v>316.09</v>
      </c>
    </row>
    <row r="252" spans="1:48" s="1" customFormat="1" ht="19.5" customHeight="1">
      <c r="A252" s="4">
        <v>2017</v>
      </c>
      <c r="B252" s="5">
        <v>11</v>
      </c>
      <c r="C252" s="8">
        <v>626</v>
      </c>
      <c r="D252" s="11">
        <v>59952326491</v>
      </c>
      <c r="E252" s="2" t="s">
        <v>646</v>
      </c>
      <c r="F252" s="2" t="s">
        <v>116</v>
      </c>
      <c r="G252" s="2" t="s">
        <v>137</v>
      </c>
      <c r="H252" s="2" t="s">
        <v>60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271.14</v>
      </c>
      <c r="P252" s="19">
        <v>0</v>
      </c>
      <c r="Q252" s="19">
        <v>0</v>
      </c>
      <c r="R252" s="19">
        <v>3389.25</v>
      </c>
      <c r="S252" s="19">
        <v>0</v>
      </c>
      <c r="T252" s="19">
        <v>0</v>
      </c>
      <c r="U252" s="19">
        <v>0</v>
      </c>
      <c r="V252" s="19">
        <v>677.85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/>
      <c r="AG252" s="19">
        <v>343.26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447.38</v>
      </c>
      <c r="AO252" s="19">
        <v>188.15</v>
      </c>
      <c r="AP252" s="19">
        <v>0</v>
      </c>
      <c r="AQ252" s="19">
        <v>0</v>
      </c>
      <c r="AR252" s="19">
        <v>0</v>
      </c>
      <c r="AS252" s="19">
        <v>0</v>
      </c>
      <c r="AT252" s="19">
        <f t="shared" si="9"/>
        <v>4338.24</v>
      </c>
      <c r="AU252" s="19">
        <f t="shared" si="10"/>
        <v>978.79</v>
      </c>
      <c r="AV252" s="20">
        <f t="shared" si="11"/>
        <v>3359.45</v>
      </c>
    </row>
    <row r="253" spans="1:48" s="1" customFormat="1" ht="19.5" customHeight="1">
      <c r="A253" s="4">
        <v>2017</v>
      </c>
      <c r="B253" s="5">
        <v>11</v>
      </c>
      <c r="C253" s="8">
        <v>119433</v>
      </c>
      <c r="D253" s="11">
        <v>6265754432</v>
      </c>
      <c r="E253" s="2" t="s">
        <v>625</v>
      </c>
      <c r="F253" s="2" t="s">
        <v>116</v>
      </c>
      <c r="G253" s="2" t="s">
        <v>12</v>
      </c>
      <c r="H253" s="2" t="s">
        <v>3</v>
      </c>
      <c r="I253" s="19">
        <v>343.57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/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27.48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  <c r="AT253" s="19">
        <f t="shared" si="9"/>
        <v>343.57</v>
      </c>
      <c r="AU253" s="19">
        <f t="shared" si="10"/>
        <v>27.48</v>
      </c>
      <c r="AV253" s="20">
        <f t="shared" si="11"/>
        <v>316.09</v>
      </c>
    </row>
    <row r="254" spans="1:48" s="1" customFormat="1" ht="19.5" customHeight="1">
      <c r="A254" s="4">
        <v>2017</v>
      </c>
      <c r="B254" s="5">
        <v>11</v>
      </c>
      <c r="C254" s="8">
        <v>119434</v>
      </c>
      <c r="D254" s="11">
        <v>90185676472</v>
      </c>
      <c r="E254" s="2" t="s">
        <v>413</v>
      </c>
      <c r="F254" s="2" t="s">
        <v>116</v>
      </c>
      <c r="G254" s="2" t="s">
        <v>12</v>
      </c>
      <c r="H254" s="2" t="s">
        <v>62</v>
      </c>
      <c r="I254" s="19">
        <v>343.57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22.78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/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27.48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  <c r="AT254" s="19">
        <f t="shared" si="9"/>
        <v>366.35</v>
      </c>
      <c r="AU254" s="19">
        <f t="shared" si="10"/>
        <v>27.48</v>
      </c>
      <c r="AV254" s="20">
        <f t="shared" si="11"/>
        <v>338.87</v>
      </c>
    </row>
    <row r="255" spans="1:48" s="1" customFormat="1" ht="19.5" customHeight="1">
      <c r="A255" s="4">
        <v>2017</v>
      </c>
      <c r="B255" s="5">
        <v>11</v>
      </c>
      <c r="C255" s="8">
        <v>119435</v>
      </c>
      <c r="D255" s="11">
        <v>777205475</v>
      </c>
      <c r="E255" s="2" t="s">
        <v>444</v>
      </c>
      <c r="F255" s="2" t="s">
        <v>116</v>
      </c>
      <c r="G255" s="2" t="s">
        <v>12</v>
      </c>
      <c r="H255" s="2" t="s">
        <v>62</v>
      </c>
      <c r="I255" s="19">
        <v>343.57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11.39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/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27.48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  <c r="AT255" s="19">
        <f t="shared" si="9"/>
        <v>354.96</v>
      </c>
      <c r="AU255" s="19">
        <f t="shared" si="10"/>
        <v>27.48</v>
      </c>
      <c r="AV255" s="20">
        <f t="shared" si="11"/>
        <v>327.47999999999996</v>
      </c>
    </row>
    <row r="256" spans="1:48" s="1" customFormat="1" ht="19.5" customHeight="1">
      <c r="A256" s="4">
        <v>2017</v>
      </c>
      <c r="B256" s="5">
        <v>11</v>
      </c>
      <c r="C256" s="8">
        <v>627</v>
      </c>
      <c r="D256" s="11">
        <v>77449185415</v>
      </c>
      <c r="E256" s="2" t="s">
        <v>486</v>
      </c>
      <c r="F256" s="2" t="s">
        <v>116</v>
      </c>
      <c r="G256" s="2" t="s">
        <v>137</v>
      </c>
      <c r="H256" s="2" t="s">
        <v>60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3050.33</v>
      </c>
      <c r="S256" s="19">
        <v>0</v>
      </c>
      <c r="T256" s="19">
        <v>0</v>
      </c>
      <c r="U256" s="19">
        <v>0</v>
      </c>
      <c r="V256" s="19">
        <v>610.07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/>
      <c r="AG256" s="19">
        <v>0</v>
      </c>
      <c r="AH256" s="19">
        <v>14</v>
      </c>
      <c r="AI256" s="19">
        <v>0</v>
      </c>
      <c r="AJ256" s="19">
        <v>0</v>
      </c>
      <c r="AK256" s="19">
        <v>15</v>
      </c>
      <c r="AL256" s="19">
        <v>0</v>
      </c>
      <c r="AM256" s="19">
        <v>0</v>
      </c>
      <c r="AN256" s="19">
        <v>402.64</v>
      </c>
      <c r="AO256" s="19">
        <v>133.86</v>
      </c>
      <c r="AP256" s="19">
        <v>0</v>
      </c>
      <c r="AQ256" s="19">
        <v>0</v>
      </c>
      <c r="AR256" s="19">
        <v>0</v>
      </c>
      <c r="AS256" s="19">
        <v>0</v>
      </c>
      <c r="AT256" s="19">
        <f t="shared" si="9"/>
        <v>3660.4</v>
      </c>
      <c r="AU256" s="19">
        <f t="shared" si="10"/>
        <v>565.5</v>
      </c>
      <c r="AV256" s="20">
        <f t="shared" si="11"/>
        <v>3094.9</v>
      </c>
    </row>
    <row r="257" spans="1:48" s="1" customFormat="1" ht="19.5" customHeight="1">
      <c r="A257" s="4">
        <v>2017</v>
      </c>
      <c r="B257" s="5">
        <v>11</v>
      </c>
      <c r="C257" s="8">
        <v>119436</v>
      </c>
      <c r="D257" s="11">
        <v>94501009420</v>
      </c>
      <c r="E257" s="2" t="s">
        <v>326</v>
      </c>
      <c r="F257" s="2" t="s">
        <v>116</v>
      </c>
      <c r="G257" s="2" t="s">
        <v>12</v>
      </c>
      <c r="H257" s="2" t="s">
        <v>62</v>
      </c>
      <c r="I257" s="19">
        <v>343.57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/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27.48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  <c r="AT257" s="19">
        <f t="shared" si="9"/>
        <v>343.57</v>
      </c>
      <c r="AU257" s="19">
        <f t="shared" si="10"/>
        <v>27.48</v>
      </c>
      <c r="AV257" s="20">
        <f t="shared" si="11"/>
        <v>316.09</v>
      </c>
    </row>
    <row r="258" spans="1:48" s="1" customFormat="1" ht="19.5" customHeight="1">
      <c r="A258" s="4">
        <v>2017</v>
      </c>
      <c r="B258" s="5">
        <v>11</v>
      </c>
      <c r="C258" s="8">
        <v>119437</v>
      </c>
      <c r="D258" s="11">
        <v>4879411442</v>
      </c>
      <c r="E258" s="2" t="s">
        <v>385</v>
      </c>
      <c r="F258" s="2" t="s">
        <v>116</v>
      </c>
      <c r="G258" s="2" t="s">
        <v>12</v>
      </c>
      <c r="H258" s="2" t="s">
        <v>62</v>
      </c>
      <c r="I258" s="19">
        <v>343.57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11.39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/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27.48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  <c r="AT258" s="19">
        <f t="shared" si="9"/>
        <v>354.96</v>
      </c>
      <c r="AU258" s="19">
        <f t="shared" si="10"/>
        <v>27.48</v>
      </c>
      <c r="AV258" s="20">
        <f t="shared" si="11"/>
        <v>327.47999999999996</v>
      </c>
    </row>
    <row r="259" spans="1:48" s="1" customFormat="1" ht="19.5" customHeight="1">
      <c r="A259" s="4">
        <v>2017</v>
      </c>
      <c r="B259" s="5">
        <v>11</v>
      </c>
      <c r="C259" s="8">
        <v>119438</v>
      </c>
      <c r="D259" s="11">
        <v>745404405</v>
      </c>
      <c r="E259" s="2" t="s">
        <v>360</v>
      </c>
      <c r="F259" s="2" t="s">
        <v>116</v>
      </c>
      <c r="G259" s="2" t="s">
        <v>12</v>
      </c>
      <c r="H259" s="2" t="s">
        <v>62</v>
      </c>
      <c r="I259" s="19">
        <v>343.57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/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27.48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  <c r="AT259" s="19">
        <f aca="true" t="shared" si="12" ref="AT259:AT322">I259+J259+K259+L259+M259+N259+O259+P259+Q259+R259+S259+T259+U259+V259+W259+X259+Y259+Z259+AA259+AB259+AC259+AD259+AE259</f>
        <v>343.57</v>
      </c>
      <c r="AU259" s="19">
        <f aca="true" t="shared" si="13" ref="AU259:AU322">AG259+AH259+AI259+AJ259+AK259+AL259+AM259+AN259+AO259+AP259+AQ259+AR259+AS259</f>
        <v>27.48</v>
      </c>
      <c r="AV259" s="20">
        <f aca="true" t="shared" si="14" ref="AV259:AV322">AT259-AU259</f>
        <v>316.09</v>
      </c>
    </row>
    <row r="260" spans="1:48" s="1" customFormat="1" ht="19.5" customHeight="1">
      <c r="A260" s="4">
        <v>2017</v>
      </c>
      <c r="B260" s="5">
        <v>11</v>
      </c>
      <c r="C260" s="8">
        <v>119439</v>
      </c>
      <c r="D260" s="11">
        <v>6710779459</v>
      </c>
      <c r="E260" s="2" t="s">
        <v>95</v>
      </c>
      <c r="F260" s="2" t="s">
        <v>116</v>
      </c>
      <c r="G260" s="2" t="s">
        <v>12</v>
      </c>
      <c r="H260" s="2" t="s">
        <v>62</v>
      </c>
      <c r="I260" s="19">
        <v>343.57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/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27.48</v>
      </c>
      <c r="AN260" s="19">
        <v>0</v>
      </c>
      <c r="AO260" s="19">
        <v>0</v>
      </c>
      <c r="AP260" s="19">
        <v>0</v>
      </c>
      <c r="AQ260" s="19">
        <v>0</v>
      </c>
      <c r="AR260" s="19">
        <v>0</v>
      </c>
      <c r="AS260" s="19">
        <v>0</v>
      </c>
      <c r="AT260" s="19">
        <f t="shared" si="12"/>
        <v>343.57</v>
      </c>
      <c r="AU260" s="19">
        <f t="shared" si="13"/>
        <v>27.48</v>
      </c>
      <c r="AV260" s="20">
        <f t="shared" si="14"/>
        <v>316.09</v>
      </c>
    </row>
    <row r="261" spans="1:48" s="1" customFormat="1" ht="19.5" customHeight="1">
      <c r="A261" s="4">
        <v>2017</v>
      </c>
      <c r="B261" s="5">
        <v>11</v>
      </c>
      <c r="C261" s="8">
        <v>119440</v>
      </c>
      <c r="D261" s="11">
        <v>2253692492</v>
      </c>
      <c r="E261" s="2" t="s">
        <v>88</v>
      </c>
      <c r="F261" s="2" t="s">
        <v>116</v>
      </c>
      <c r="G261" s="2" t="s">
        <v>12</v>
      </c>
      <c r="H261" s="2" t="s">
        <v>62</v>
      </c>
      <c r="I261" s="19">
        <v>343.57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/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27.48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>
        <v>0</v>
      </c>
      <c r="AT261" s="19">
        <f t="shared" si="12"/>
        <v>343.57</v>
      </c>
      <c r="AU261" s="19">
        <f t="shared" si="13"/>
        <v>27.48</v>
      </c>
      <c r="AV261" s="20">
        <f t="shared" si="14"/>
        <v>316.09</v>
      </c>
    </row>
    <row r="262" spans="1:48" s="1" customFormat="1" ht="19.5" customHeight="1">
      <c r="A262" s="4">
        <v>2017</v>
      </c>
      <c r="B262" s="5">
        <v>11</v>
      </c>
      <c r="C262" s="8">
        <v>119441</v>
      </c>
      <c r="D262" s="11">
        <v>4054478417</v>
      </c>
      <c r="E262" s="2" t="s">
        <v>185</v>
      </c>
      <c r="F262" s="2" t="s">
        <v>116</v>
      </c>
      <c r="G262" s="2" t="s">
        <v>12</v>
      </c>
      <c r="H262" s="2" t="s">
        <v>62</v>
      </c>
      <c r="I262" s="19">
        <v>343.57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v>0</v>
      </c>
      <c r="AF262" s="19"/>
      <c r="AG262" s="19">
        <v>0</v>
      </c>
      <c r="AH262" s="19">
        <v>0</v>
      </c>
      <c r="AI262" s="19">
        <v>0</v>
      </c>
      <c r="AJ262" s="19">
        <v>0</v>
      </c>
      <c r="AK262" s="19">
        <v>0</v>
      </c>
      <c r="AL262" s="19">
        <v>0</v>
      </c>
      <c r="AM262" s="19">
        <v>27.48</v>
      </c>
      <c r="AN262" s="19">
        <v>0</v>
      </c>
      <c r="AO262" s="19">
        <v>0</v>
      </c>
      <c r="AP262" s="19">
        <v>0</v>
      </c>
      <c r="AQ262" s="19">
        <v>0</v>
      </c>
      <c r="AR262" s="19">
        <v>0</v>
      </c>
      <c r="AS262" s="19">
        <v>0</v>
      </c>
      <c r="AT262" s="19">
        <f t="shared" si="12"/>
        <v>343.57</v>
      </c>
      <c r="AU262" s="19">
        <f t="shared" si="13"/>
        <v>27.48</v>
      </c>
      <c r="AV262" s="20">
        <f t="shared" si="14"/>
        <v>316.09</v>
      </c>
    </row>
    <row r="263" spans="1:48" s="1" customFormat="1" ht="19.5" customHeight="1">
      <c r="A263" s="4">
        <v>2017</v>
      </c>
      <c r="B263" s="5">
        <v>11</v>
      </c>
      <c r="C263" s="8">
        <v>119442</v>
      </c>
      <c r="D263" s="11">
        <v>74867873420</v>
      </c>
      <c r="E263" s="2" t="s">
        <v>240</v>
      </c>
      <c r="F263" s="2" t="s">
        <v>116</v>
      </c>
      <c r="G263" s="2" t="s">
        <v>12</v>
      </c>
      <c r="H263" s="2" t="s">
        <v>62</v>
      </c>
      <c r="I263" s="19">
        <v>343.57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19"/>
      <c r="AG263" s="19">
        <v>0</v>
      </c>
      <c r="AH263" s="19">
        <v>0</v>
      </c>
      <c r="AI263" s="19">
        <v>0</v>
      </c>
      <c r="AJ263" s="19">
        <v>0</v>
      </c>
      <c r="AK263" s="19">
        <v>0</v>
      </c>
      <c r="AL263" s="19">
        <v>0</v>
      </c>
      <c r="AM263" s="19">
        <v>27.48</v>
      </c>
      <c r="AN263" s="19">
        <v>0</v>
      </c>
      <c r="AO263" s="19">
        <v>0</v>
      </c>
      <c r="AP263" s="19">
        <v>0</v>
      </c>
      <c r="AQ263" s="19">
        <v>0</v>
      </c>
      <c r="AR263" s="19">
        <v>0</v>
      </c>
      <c r="AS263" s="19">
        <v>0</v>
      </c>
      <c r="AT263" s="19">
        <f t="shared" si="12"/>
        <v>343.57</v>
      </c>
      <c r="AU263" s="19">
        <f t="shared" si="13"/>
        <v>27.48</v>
      </c>
      <c r="AV263" s="20">
        <f t="shared" si="14"/>
        <v>316.09</v>
      </c>
    </row>
    <row r="264" spans="1:48" s="1" customFormat="1" ht="19.5" customHeight="1">
      <c r="A264" s="4">
        <v>2017</v>
      </c>
      <c r="B264" s="5">
        <v>11</v>
      </c>
      <c r="C264" s="8">
        <v>119443</v>
      </c>
      <c r="D264" s="11">
        <v>3089841452</v>
      </c>
      <c r="E264" s="2" t="s">
        <v>490</v>
      </c>
      <c r="F264" s="2" t="s">
        <v>116</v>
      </c>
      <c r="G264" s="2" t="s">
        <v>12</v>
      </c>
      <c r="H264" s="2" t="s">
        <v>62</v>
      </c>
      <c r="I264" s="19">
        <v>343.57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19"/>
      <c r="AG264" s="19"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27.48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  <c r="AT264" s="19">
        <f t="shared" si="12"/>
        <v>343.57</v>
      </c>
      <c r="AU264" s="19">
        <f t="shared" si="13"/>
        <v>27.48</v>
      </c>
      <c r="AV264" s="20">
        <f t="shared" si="14"/>
        <v>316.09</v>
      </c>
    </row>
    <row r="265" spans="1:48" s="1" customFormat="1" ht="19.5" customHeight="1">
      <c r="A265" s="4">
        <v>2017</v>
      </c>
      <c r="B265" s="5">
        <v>11</v>
      </c>
      <c r="C265" s="8">
        <v>119444</v>
      </c>
      <c r="D265" s="11">
        <v>10969190441</v>
      </c>
      <c r="E265" s="2" t="s">
        <v>443</v>
      </c>
      <c r="F265" s="2" t="s">
        <v>116</v>
      </c>
      <c r="G265" s="2" t="s">
        <v>12</v>
      </c>
      <c r="H265" s="2" t="s">
        <v>3</v>
      </c>
      <c r="I265" s="19">
        <v>343.57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11.39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/>
      <c r="AG265" s="19"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0</v>
      </c>
      <c r="AM265" s="19">
        <v>27.48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>
        <v>0</v>
      </c>
      <c r="AT265" s="19">
        <f t="shared" si="12"/>
        <v>354.96</v>
      </c>
      <c r="AU265" s="19">
        <f t="shared" si="13"/>
        <v>27.48</v>
      </c>
      <c r="AV265" s="20">
        <f t="shared" si="14"/>
        <v>327.47999999999996</v>
      </c>
    </row>
    <row r="266" spans="1:48" s="1" customFormat="1" ht="19.5" customHeight="1">
      <c r="A266" s="4">
        <v>2017</v>
      </c>
      <c r="B266" s="5">
        <v>11</v>
      </c>
      <c r="C266" s="8">
        <v>119445</v>
      </c>
      <c r="D266" s="11">
        <v>3406811876</v>
      </c>
      <c r="E266" s="2" t="s">
        <v>302</v>
      </c>
      <c r="F266" s="2" t="s">
        <v>116</v>
      </c>
      <c r="G266" s="2" t="s">
        <v>12</v>
      </c>
      <c r="H266" s="2" t="s">
        <v>62</v>
      </c>
      <c r="I266" s="19">
        <v>343.57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/>
      <c r="AG266" s="19"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27.48</v>
      </c>
      <c r="AN266" s="19">
        <v>0</v>
      </c>
      <c r="AO266" s="19">
        <v>0</v>
      </c>
      <c r="AP266" s="19">
        <v>0</v>
      </c>
      <c r="AQ266" s="19">
        <v>0</v>
      </c>
      <c r="AR266" s="19">
        <v>0</v>
      </c>
      <c r="AS266" s="19">
        <v>0</v>
      </c>
      <c r="AT266" s="19">
        <f t="shared" si="12"/>
        <v>343.57</v>
      </c>
      <c r="AU266" s="19">
        <f t="shared" si="13"/>
        <v>27.48</v>
      </c>
      <c r="AV266" s="20">
        <f t="shared" si="14"/>
        <v>316.09</v>
      </c>
    </row>
    <row r="267" spans="1:48" s="1" customFormat="1" ht="19.5" customHeight="1">
      <c r="A267" s="4">
        <v>2017</v>
      </c>
      <c r="B267" s="5">
        <v>11</v>
      </c>
      <c r="C267" s="8">
        <v>629</v>
      </c>
      <c r="D267" s="11">
        <v>94651221491</v>
      </c>
      <c r="E267" s="2" t="s">
        <v>664</v>
      </c>
      <c r="F267" s="2" t="s">
        <v>116</v>
      </c>
      <c r="G267" s="2" t="s">
        <v>9</v>
      </c>
      <c r="H267" s="2" t="s">
        <v>156</v>
      </c>
      <c r="I267" s="19">
        <v>937</v>
      </c>
      <c r="J267" s="19">
        <v>937</v>
      </c>
      <c r="K267" s="19">
        <v>0</v>
      </c>
      <c r="L267" s="19">
        <v>300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140.55</v>
      </c>
      <c r="W267" s="19">
        <v>0</v>
      </c>
      <c r="X267" s="19">
        <v>0</v>
      </c>
      <c r="Y267" s="19">
        <v>278.3</v>
      </c>
      <c r="Z267" s="19">
        <v>0</v>
      </c>
      <c r="AA267" s="19">
        <v>468.5</v>
      </c>
      <c r="AB267" s="19">
        <v>0</v>
      </c>
      <c r="AC267" s="19">
        <v>0</v>
      </c>
      <c r="AD267" s="19">
        <v>0</v>
      </c>
      <c r="AE267" s="19">
        <v>0</v>
      </c>
      <c r="AF267" s="19"/>
      <c r="AG267" s="19">
        <v>410.52</v>
      </c>
      <c r="AH267" s="19">
        <v>0</v>
      </c>
      <c r="AI267" s="19">
        <v>0</v>
      </c>
      <c r="AJ267" s="19">
        <v>0</v>
      </c>
      <c r="AK267" s="19">
        <v>10</v>
      </c>
      <c r="AL267" s="19">
        <v>0</v>
      </c>
      <c r="AM267" s="19">
        <v>0</v>
      </c>
      <c r="AN267" s="19">
        <v>273.13</v>
      </c>
      <c r="AO267" s="19">
        <v>31.22</v>
      </c>
      <c r="AP267" s="19">
        <v>0</v>
      </c>
      <c r="AQ267" s="19">
        <v>0</v>
      </c>
      <c r="AR267" s="19">
        <v>0</v>
      </c>
      <c r="AS267" s="19">
        <v>0</v>
      </c>
      <c r="AT267" s="19">
        <f t="shared" si="12"/>
        <v>3061.3500000000004</v>
      </c>
      <c r="AU267" s="19">
        <f t="shared" si="13"/>
        <v>724.87</v>
      </c>
      <c r="AV267" s="20">
        <f t="shared" si="14"/>
        <v>2336.4800000000005</v>
      </c>
    </row>
    <row r="268" spans="1:48" s="1" customFormat="1" ht="19.5" customHeight="1">
      <c r="A268" s="4">
        <v>2017</v>
      </c>
      <c r="B268" s="5">
        <v>11</v>
      </c>
      <c r="C268" s="8">
        <v>119446</v>
      </c>
      <c r="D268" s="11">
        <v>93448880434</v>
      </c>
      <c r="E268" s="2" t="s">
        <v>338</v>
      </c>
      <c r="F268" s="2" t="s">
        <v>116</v>
      </c>
      <c r="G268" s="2" t="s">
        <v>12</v>
      </c>
      <c r="H268" s="2" t="s">
        <v>62</v>
      </c>
      <c r="I268" s="19">
        <v>343.57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/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27.48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f t="shared" si="12"/>
        <v>343.57</v>
      </c>
      <c r="AU268" s="19">
        <f t="shared" si="13"/>
        <v>27.48</v>
      </c>
      <c r="AV268" s="20">
        <f t="shared" si="14"/>
        <v>316.09</v>
      </c>
    </row>
    <row r="269" spans="1:48" s="1" customFormat="1" ht="19.5" customHeight="1">
      <c r="A269" s="4">
        <v>2017</v>
      </c>
      <c r="B269" s="5">
        <v>11</v>
      </c>
      <c r="C269" s="8">
        <v>119447</v>
      </c>
      <c r="D269" s="11">
        <v>34082395415</v>
      </c>
      <c r="E269" s="2" t="s">
        <v>286</v>
      </c>
      <c r="F269" s="2" t="s">
        <v>116</v>
      </c>
      <c r="G269" s="2" t="s">
        <v>12</v>
      </c>
      <c r="H269" s="2" t="s">
        <v>62</v>
      </c>
      <c r="I269" s="19">
        <v>343.57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/>
      <c r="AG269" s="19"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27.48</v>
      </c>
      <c r="AN269" s="19">
        <v>0</v>
      </c>
      <c r="AO269" s="19">
        <v>0</v>
      </c>
      <c r="AP269" s="19">
        <v>0</v>
      </c>
      <c r="AQ269" s="19">
        <v>0</v>
      </c>
      <c r="AR269" s="19">
        <v>0</v>
      </c>
      <c r="AS269" s="19">
        <v>0</v>
      </c>
      <c r="AT269" s="19">
        <f t="shared" si="12"/>
        <v>343.57</v>
      </c>
      <c r="AU269" s="19">
        <f t="shared" si="13"/>
        <v>27.48</v>
      </c>
      <c r="AV269" s="20">
        <f t="shared" si="14"/>
        <v>316.09</v>
      </c>
    </row>
    <row r="270" spans="1:48" s="1" customFormat="1" ht="19.5" customHeight="1">
      <c r="A270" s="4">
        <v>2017</v>
      </c>
      <c r="B270" s="5">
        <v>11</v>
      </c>
      <c r="C270" s="8">
        <v>119448</v>
      </c>
      <c r="D270" s="11">
        <v>75462311400</v>
      </c>
      <c r="E270" s="2" t="s">
        <v>636</v>
      </c>
      <c r="F270" s="2" t="s">
        <v>116</v>
      </c>
      <c r="G270" s="2" t="s">
        <v>12</v>
      </c>
      <c r="H270" s="2" t="s">
        <v>62</v>
      </c>
      <c r="I270" s="19">
        <v>343.57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/>
      <c r="AG270" s="19"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27.48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  <c r="AT270" s="19">
        <f t="shared" si="12"/>
        <v>343.57</v>
      </c>
      <c r="AU270" s="19">
        <f t="shared" si="13"/>
        <v>27.48</v>
      </c>
      <c r="AV270" s="20">
        <f t="shared" si="14"/>
        <v>316.09</v>
      </c>
    </row>
    <row r="271" spans="1:48" s="1" customFormat="1" ht="19.5" customHeight="1">
      <c r="A271" s="4">
        <v>2017</v>
      </c>
      <c r="B271" s="5">
        <v>11</v>
      </c>
      <c r="C271" s="8">
        <v>119449</v>
      </c>
      <c r="D271" s="11">
        <v>7209642455</v>
      </c>
      <c r="E271" s="2" t="s">
        <v>170</v>
      </c>
      <c r="F271" s="2" t="s">
        <v>116</v>
      </c>
      <c r="G271" s="2" t="s">
        <v>12</v>
      </c>
      <c r="H271" s="2" t="s">
        <v>62</v>
      </c>
      <c r="I271" s="19">
        <v>343.57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/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27.48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f t="shared" si="12"/>
        <v>343.57</v>
      </c>
      <c r="AU271" s="19">
        <f t="shared" si="13"/>
        <v>27.48</v>
      </c>
      <c r="AV271" s="20">
        <f t="shared" si="14"/>
        <v>316.09</v>
      </c>
    </row>
    <row r="272" spans="1:48" s="1" customFormat="1" ht="19.5" customHeight="1">
      <c r="A272" s="4">
        <v>2017</v>
      </c>
      <c r="B272" s="5">
        <v>11</v>
      </c>
      <c r="C272" s="8">
        <v>119450</v>
      </c>
      <c r="D272" s="11">
        <v>9560060430</v>
      </c>
      <c r="E272" s="2" t="s">
        <v>618</v>
      </c>
      <c r="F272" s="2" t="s">
        <v>116</v>
      </c>
      <c r="G272" s="2" t="s">
        <v>12</v>
      </c>
      <c r="H272" s="2" t="s">
        <v>62</v>
      </c>
      <c r="I272" s="19">
        <v>343.57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/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27.48</v>
      </c>
      <c r="AN272" s="19">
        <v>0</v>
      </c>
      <c r="AO272" s="19">
        <v>0</v>
      </c>
      <c r="AP272" s="19">
        <v>0</v>
      </c>
      <c r="AQ272" s="19">
        <v>0</v>
      </c>
      <c r="AR272" s="19">
        <v>0</v>
      </c>
      <c r="AS272" s="19">
        <v>0</v>
      </c>
      <c r="AT272" s="19">
        <f t="shared" si="12"/>
        <v>343.57</v>
      </c>
      <c r="AU272" s="19">
        <f t="shared" si="13"/>
        <v>27.48</v>
      </c>
      <c r="AV272" s="20">
        <f t="shared" si="14"/>
        <v>316.09</v>
      </c>
    </row>
    <row r="273" spans="1:48" s="1" customFormat="1" ht="19.5" customHeight="1">
      <c r="A273" s="4">
        <v>2017</v>
      </c>
      <c r="B273" s="5">
        <v>11</v>
      </c>
      <c r="C273" s="8">
        <v>119451</v>
      </c>
      <c r="D273" s="11">
        <v>75603292415</v>
      </c>
      <c r="E273" s="2" t="s">
        <v>319</v>
      </c>
      <c r="F273" s="2" t="s">
        <v>116</v>
      </c>
      <c r="G273" s="2" t="s">
        <v>12</v>
      </c>
      <c r="H273" s="2" t="s">
        <v>62</v>
      </c>
      <c r="I273" s="19">
        <v>343.57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/>
      <c r="AG273" s="19">
        <v>0</v>
      </c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27.48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>
        <v>0</v>
      </c>
      <c r="AT273" s="19">
        <f t="shared" si="12"/>
        <v>343.57</v>
      </c>
      <c r="AU273" s="19">
        <f t="shared" si="13"/>
        <v>27.48</v>
      </c>
      <c r="AV273" s="20">
        <f t="shared" si="14"/>
        <v>316.09</v>
      </c>
    </row>
    <row r="274" spans="1:48" s="1" customFormat="1" ht="19.5" customHeight="1">
      <c r="A274" s="4">
        <v>2017</v>
      </c>
      <c r="B274" s="5">
        <v>11</v>
      </c>
      <c r="C274" s="8">
        <v>119452</v>
      </c>
      <c r="D274" s="11">
        <v>6322306499</v>
      </c>
      <c r="E274" s="2" t="s">
        <v>294</v>
      </c>
      <c r="F274" s="2" t="s">
        <v>116</v>
      </c>
      <c r="G274" s="2" t="s">
        <v>12</v>
      </c>
      <c r="H274" s="2" t="s">
        <v>62</v>
      </c>
      <c r="I274" s="19">
        <v>343.57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/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19">
        <v>0</v>
      </c>
      <c r="AM274" s="19">
        <v>27.48</v>
      </c>
      <c r="AN274" s="19">
        <v>0</v>
      </c>
      <c r="AO274" s="19">
        <v>0</v>
      </c>
      <c r="AP274" s="19">
        <v>0</v>
      </c>
      <c r="AQ274" s="19">
        <v>0</v>
      </c>
      <c r="AR274" s="19">
        <v>0</v>
      </c>
      <c r="AS274" s="19">
        <v>0</v>
      </c>
      <c r="AT274" s="19">
        <f t="shared" si="12"/>
        <v>343.57</v>
      </c>
      <c r="AU274" s="19">
        <f t="shared" si="13"/>
        <v>27.48</v>
      </c>
      <c r="AV274" s="20">
        <f t="shared" si="14"/>
        <v>316.09</v>
      </c>
    </row>
    <row r="275" spans="1:48" s="1" customFormat="1" ht="19.5" customHeight="1">
      <c r="A275" s="4">
        <v>2017</v>
      </c>
      <c r="B275" s="5">
        <v>11</v>
      </c>
      <c r="C275" s="8">
        <v>119453</v>
      </c>
      <c r="D275" s="11">
        <v>77498143453</v>
      </c>
      <c r="E275" s="2" t="s">
        <v>369</v>
      </c>
      <c r="F275" s="2" t="s">
        <v>116</v>
      </c>
      <c r="G275" s="2" t="s">
        <v>12</v>
      </c>
      <c r="H275" s="2" t="s">
        <v>62</v>
      </c>
      <c r="I275" s="19">
        <v>343.57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19"/>
      <c r="AG275" s="19">
        <v>0</v>
      </c>
      <c r="AH275" s="19">
        <v>0</v>
      </c>
      <c r="AI275" s="19">
        <v>0</v>
      </c>
      <c r="AJ275" s="19">
        <v>0</v>
      </c>
      <c r="AK275" s="19">
        <v>0</v>
      </c>
      <c r="AL275" s="19">
        <v>0</v>
      </c>
      <c r="AM275" s="19">
        <v>27.48</v>
      </c>
      <c r="AN275" s="19">
        <v>0</v>
      </c>
      <c r="AO275" s="19">
        <v>0</v>
      </c>
      <c r="AP275" s="19">
        <v>0</v>
      </c>
      <c r="AQ275" s="19">
        <v>0</v>
      </c>
      <c r="AR275" s="19">
        <v>0</v>
      </c>
      <c r="AS275" s="19">
        <v>0</v>
      </c>
      <c r="AT275" s="19">
        <f t="shared" si="12"/>
        <v>343.57</v>
      </c>
      <c r="AU275" s="19">
        <f t="shared" si="13"/>
        <v>27.48</v>
      </c>
      <c r="AV275" s="20">
        <f t="shared" si="14"/>
        <v>316.09</v>
      </c>
    </row>
    <row r="276" spans="1:48" s="1" customFormat="1" ht="19.5" customHeight="1">
      <c r="A276" s="4">
        <v>2017</v>
      </c>
      <c r="B276" s="5">
        <v>11</v>
      </c>
      <c r="C276" s="8">
        <v>119454</v>
      </c>
      <c r="D276" s="11">
        <v>10506674410</v>
      </c>
      <c r="E276" s="2" t="s">
        <v>501</v>
      </c>
      <c r="F276" s="2" t="s">
        <v>116</v>
      </c>
      <c r="G276" s="2" t="s">
        <v>12</v>
      </c>
      <c r="H276" s="2" t="s">
        <v>62</v>
      </c>
      <c r="I276" s="19">
        <v>343.57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/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27.48</v>
      </c>
      <c r="AN276" s="19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19">
        <f t="shared" si="12"/>
        <v>343.57</v>
      </c>
      <c r="AU276" s="19">
        <f t="shared" si="13"/>
        <v>27.48</v>
      </c>
      <c r="AV276" s="20">
        <f t="shared" si="14"/>
        <v>316.09</v>
      </c>
    </row>
    <row r="277" spans="1:48" s="1" customFormat="1" ht="19.5" customHeight="1">
      <c r="A277" s="4">
        <v>2017</v>
      </c>
      <c r="B277" s="5">
        <v>11</v>
      </c>
      <c r="C277" s="8">
        <v>119455</v>
      </c>
      <c r="D277" s="11">
        <v>4441715412</v>
      </c>
      <c r="E277" s="2" t="s">
        <v>313</v>
      </c>
      <c r="F277" s="2" t="s">
        <v>116</v>
      </c>
      <c r="G277" s="2" t="s">
        <v>12</v>
      </c>
      <c r="H277" s="2" t="s">
        <v>62</v>
      </c>
      <c r="I277" s="19">
        <v>343.57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/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27.48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  <c r="AT277" s="19">
        <f t="shared" si="12"/>
        <v>343.57</v>
      </c>
      <c r="AU277" s="19">
        <f t="shared" si="13"/>
        <v>27.48</v>
      </c>
      <c r="AV277" s="20">
        <f t="shared" si="14"/>
        <v>316.09</v>
      </c>
    </row>
    <row r="278" spans="1:48" s="1" customFormat="1" ht="19.5" customHeight="1">
      <c r="A278" s="4">
        <v>2017</v>
      </c>
      <c r="B278" s="5">
        <v>11</v>
      </c>
      <c r="C278" s="8">
        <v>119456</v>
      </c>
      <c r="D278" s="11">
        <v>77568397491</v>
      </c>
      <c r="E278" s="2" t="s">
        <v>381</v>
      </c>
      <c r="F278" s="2" t="s">
        <v>116</v>
      </c>
      <c r="G278" s="2" t="s">
        <v>12</v>
      </c>
      <c r="H278" s="2" t="s">
        <v>3</v>
      </c>
      <c r="I278" s="19">
        <v>343.57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/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27.48</v>
      </c>
      <c r="AN278" s="19">
        <v>0</v>
      </c>
      <c r="AO278" s="19">
        <v>0</v>
      </c>
      <c r="AP278" s="19">
        <v>0</v>
      </c>
      <c r="AQ278" s="19">
        <v>0</v>
      </c>
      <c r="AR278" s="19">
        <v>0</v>
      </c>
      <c r="AS278" s="19">
        <v>0</v>
      </c>
      <c r="AT278" s="19">
        <f t="shared" si="12"/>
        <v>343.57</v>
      </c>
      <c r="AU278" s="19">
        <f t="shared" si="13"/>
        <v>27.48</v>
      </c>
      <c r="AV278" s="20">
        <f t="shared" si="14"/>
        <v>316.09</v>
      </c>
    </row>
    <row r="279" spans="1:48" s="1" customFormat="1" ht="19.5" customHeight="1">
      <c r="A279" s="4">
        <v>2017</v>
      </c>
      <c r="B279" s="5">
        <v>11</v>
      </c>
      <c r="C279" s="8">
        <v>119457</v>
      </c>
      <c r="D279" s="11">
        <v>4059438499</v>
      </c>
      <c r="E279" s="2" t="s">
        <v>404</v>
      </c>
      <c r="F279" s="2" t="s">
        <v>116</v>
      </c>
      <c r="G279" s="2" t="s">
        <v>12</v>
      </c>
      <c r="H279" s="2" t="s">
        <v>62</v>
      </c>
      <c r="I279" s="19">
        <v>343.57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11.39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/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27.48</v>
      </c>
      <c r="AN279" s="19">
        <v>0</v>
      </c>
      <c r="AO279" s="19">
        <v>0</v>
      </c>
      <c r="AP279" s="19">
        <v>0</v>
      </c>
      <c r="AQ279" s="19">
        <v>0</v>
      </c>
      <c r="AR279" s="19">
        <v>0</v>
      </c>
      <c r="AS279" s="19">
        <v>0</v>
      </c>
      <c r="AT279" s="19">
        <f t="shared" si="12"/>
        <v>354.96</v>
      </c>
      <c r="AU279" s="19">
        <f t="shared" si="13"/>
        <v>27.48</v>
      </c>
      <c r="AV279" s="20">
        <f t="shared" si="14"/>
        <v>327.47999999999996</v>
      </c>
    </row>
    <row r="280" spans="1:48" s="1" customFormat="1" ht="19.5" customHeight="1">
      <c r="A280" s="4">
        <v>2017</v>
      </c>
      <c r="B280" s="5">
        <v>11</v>
      </c>
      <c r="C280" s="8">
        <v>631</v>
      </c>
      <c r="D280" s="11">
        <v>2900613426</v>
      </c>
      <c r="E280" s="2" t="s">
        <v>208</v>
      </c>
      <c r="F280" s="2" t="s">
        <v>116</v>
      </c>
      <c r="G280" s="2" t="s">
        <v>9</v>
      </c>
      <c r="H280" s="2" t="s">
        <v>81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/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  <c r="AT280" s="19">
        <f t="shared" si="12"/>
        <v>0</v>
      </c>
      <c r="AU280" s="19">
        <f t="shared" si="13"/>
        <v>0</v>
      </c>
      <c r="AV280" s="20">
        <f t="shared" si="14"/>
        <v>0</v>
      </c>
    </row>
    <row r="281" spans="1:48" s="1" customFormat="1" ht="19.5" customHeight="1">
      <c r="A281" s="4">
        <v>2017</v>
      </c>
      <c r="B281" s="5">
        <v>11</v>
      </c>
      <c r="C281" s="8">
        <v>632</v>
      </c>
      <c r="D281" s="11">
        <v>68073313472</v>
      </c>
      <c r="E281" s="2" t="s">
        <v>521</v>
      </c>
      <c r="F281" s="2" t="s">
        <v>116</v>
      </c>
      <c r="G281" s="2" t="s">
        <v>137</v>
      </c>
      <c r="H281" s="2" t="s">
        <v>60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203.36</v>
      </c>
      <c r="P281" s="19">
        <v>0</v>
      </c>
      <c r="Q281" s="19">
        <v>0</v>
      </c>
      <c r="R281" s="19">
        <v>3389.25</v>
      </c>
      <c r="S281" s="19">
        <v>0</v>
      </c>
      <c r="T281" s="19">
        <v>0</v>
      </c>
      <c r="U281" s="19">
        <v>0</v>
      </c>
      <c r="V281" s="19">
        <v>677.85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/>
      <c r="AG281" s="19">
        <v>0</v>
      </c>
      <c r="AH281" s="19">
        <v>14</v>
      </c>
      <c r="AI281" s="19">
        <v>0</v>
      </c>
      <c r="AJ281" s="19">
        <v>1065.03</v>
      </c>
      <c r="AK281" s="19">
        <v>15</v>
      </c>
      <c r="AL281" s="19">
        <v>0</v>
      </c>
      <c r="AM281" s="19">
        <v>0</v>
      </c>
      <c r="AN281" s="19">
        <v>447.38</v>
      </c>
      <c r="AO281" s="19">
        <v>188.15</v>
      </c>
      <c r="AP281" s="19">
        <v>0</v>
      </c>
      <c r="AQ281" s="19">
        <v>0</v>
      </c>
      <c r="AR281" s="19">
        <v>0</v>
      </c>
      <c r="AS281" s="19">
        <v>0</v>
      </c>
      <c r="AT281" s="19">
        <f t="shared" si="12"/>
        <v>4270.46</v>
      </c>
      <c r="AU281" s="19">
        <f t="shared" si="13"/>
        <v>1729.56</v>
      </c>
      <c r="AV281" s="20">
        <f t="shared" si="14"/>
        <v>2540.9</v>
      </c>
    </row>
    <row r="282" spans="1:48" s="1" customFormat="1" ht="19.5" customHeight="1">
      <c r="A282" s="4">
        <v>2017</v>
      </c>
      <c r="B282" s="5">
        <v>11</v>
      </c>
      <c r="C282" s="8">
        <v>633</v>
      </c>
      <c r="D282" s="11">
        <v>3239654407</v>
      </c>
      <c r="E282" s="2" t="s">
        <v>131</v>
      </c>
      <c r="F282" s="2" t="s">
        <v>116</v>
      </c>
      <c r="G282" s="2" t="s">
        <v>9</v>
      </c>
      <c r="H282" s="2" t="s">
        <v>62</v>
      </c>
      <c r="I282" s="19">
        <v>937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93.7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/>
      <c r="AG282" s="19">
        <v>0</v>
      </c>
      <c r="AH282" s="19">
        <v>0</v>
      </c>
      <c r="AI282" s="19">
        <v>0</v>
      </c>
      <c r="AJ282" s="19">
        <v>138.44</v>
      </c>
      <c r="AK282" s="19">
        <v>10</v>
      </c>
      <c r="AL282" s="19">
        <v>0</v>
      </c>
      <c r="AM282" s="19">
        <v>0</v>
      </c>
      <c r="AN282" s="19">
        <v>113.37</v>
      </c>
      <c r="AO282" s="19">
        <v>0</v>
      </c>
      <c r="AP282" s="19">
        <v>0</v>
      </c>
      <c r="AQ282" s="19">
        <v>0</v>
      </c>
      <c r="AR282" s="19">
        <v>0</v>
      </c>
      <c r="AS282" s="19">
        <v>0</v>
      </c>
      <c r="AT282" s="19">
        <f t="shared" si="12"/>
        <v>1030.7</v>
      </c>
      <c r="AU282" s="19">
        <f t="shared" si="13"/>
        <v>261.81</v>
      </c>
      <c r="AV282" s="20">
        <f t="shared" si="14"/>
        <v>768.8900000000001</v>
      </c>
    </row>
    <row r="283" spans="1:48" s="1" customFormat="1" ht="19.5" customHeight="1">
      <c r="A283" s="4">
        <v>2017</v>
      </c>
      <c r="B283" s="5">
        <v>11</v>
      </c>
      <c r="C283" s="8">
        <v>119458</v>
      </c>
      <c r="D283" s="11">
        <v>2448891478</v>
      </c>
      <c r="E283" s="2" t="s">
        <v>316</v>
      </c>
      <c r="F283" s="2" t="s">
        <v>116</v>
      </c>
      <c r="G283" s="2" t="s">
        <v>12</v>
      </c>
      <c r="H283" s="2" t="s">
        <v>62</v>
      </c>
      <c r="I283" s="19">
        <v>343.57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/>
      <c r="AG283" s="19">
        <v>0</v>
      </c>
      <c r="AH283" s="19">
        <v>0</v>
      </c>
      <c r="AI283" s="19">
        <v>0</v>
      </c>
      <c r="AJ283" s="19">
        <v>0</v>
      </c>
      <c r="AK283" s="19">
        <v>0</v>
      </c>
      <c r="AL283" s="19">
        <v>0</v>
      </c>
      <c r="AM283" s="19">
        <v>27.48</v>
      </c>
      <c r="AN283" s="19">
        <v>0</v>
      </c>
      <c r="AO283" s="19">
        <v>0</v>
      </c>
      <c r="AP283" s="19">
        <v>0</v>
      </c>
      <c r="AQ283" s="19">
        <v>0</v>
      </c>
      <c r="AR283" s="19">
        <v>0</v>
      </c>
      <c r="AS283" s="19">
        <v>0</v>
      </c>
      <c r="AT283" s="19">
        <f t="shared" si="12"/>
        <v>343.57</v>
      </c>
      <c r="AU283" s="19">
        <f t="shared" si="13"/>
        <v>27.48</v>
      </c>
      <c r="AV283" s="20">
        <f t="shared" si="14"/>
        <v>316.09</v>
      </c>
    </row>
    <row r="284" spans="1:48" s="1" customFormat="1" ht="19.5" customHeight="1">
      <c r="A284" s="4">
        <v>2017</v>
      </c>
      <c r="B284" s="5">
        <v>11</v>
      </c>
      <c r="C284" s="8">
        <v>119459</v>
      </c>
      <c r="D284" s="11">
        <v>3002174475</v>
      </c>
      <c r="E284" s="2" t="s">
        <v>484</v>
      </c>
      <c r="F284" s="2" t="s">
        <v>116</v>
      </c>
      <c r="G284" s="2" t="s">
        <v>12</v>
      </c>
      <c r="H284" s="2" t="s">
        <v>62</v>
      </c>
      <c r="I284" s="19">
        <v>343.57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/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27.48</v>
      </c>
      <c r="AN284" s="19">
        <v>0</v>
      </c>
      <c r="AO284" s="19">
        <v>0</v>
      </c>
      <c r="AP284" s="19">
        <v>0</v>
      </c>
      <c r="AQ284" s="19">
        <v>0</v>
      </c>
      <c r="AR284" s="19">
        <v>0</v>
      </c>
      <c r="AS284" s="19">
        <v>0</v>
      </c>
      <c r="AT284" s="19">
        <f t="shared" si="12"/>
        <v>343.57</v>
      </c>
      <c r="AU284" s="19">
        <f t="shared" si="13"/>
        <v>27.48</v>
      </c>
      <c r="AV284" s="20">
        <f t="shared" si="14"/>
        <v>316.09</v>
      </c>
    </row>
    <row r="285" spans="1:48" s="1" customFormat="1" ht="19.5" customHeight="1">
      <c r="A285" s="4">
        <v>2017</v>
      </c>
      <c r="B285" s="5">
        <v>11</v>
      </c>
      <c r="C285" s="8">
        <v>119460</v>
      </c>
      <c r="D285" s="11">
        <v>3760323405</v>
      </c>
      <c r="E285" s="2" t="s">
        <v>180</v>
      </c>
      <c r="F285" s="2" t="s">
        <v>116</v>
      </c>
      <c r="G285" s="2" t="s">
        <v>12</v>
      </c>
      <c r="H285" s="2" t="s">
        <v>62</v>
      </c>
      <c r="I285" s="19">
        <v>343.57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22.78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/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27.48</v>
      </c>
      <c r="AN285" s="19">
        <v>0</v>
      </c>
      <c r="AO285" s="19">
        <v>0</v>
      </c>
      <c r="AP285" s="19">
        <v>0</v>
      </c>
      <c r="AQ285" s="19">
        <v>0</v>
      </c>
      <c r="AR285" s="19">
        <v>0</v>
      </c>
      <c r="AS285" s="19">
        <v>0</v>
      </c>
      <c r="AT285" s="19">
        <f t="shared" si="12"/>
        <v>366.35</v>
      </c>
      <c r="AU285" s="19">
        <f t="shared" si="13"/>
        <v>27.48</v>
      </c>
      <c r="AV285" s="20">
        <f t="shared" si="14"/>
        <v>338.87</v>
      </c>
    </row>
    <row r="286" spans="1:48" s="1" customFormat="1" ht="19.5" customHeight="1">
      <c r="A286" s="4">
        <v>2017</v>
      </c>
      <c r="B286" s="5">
        <v>11</v>
      </c>
      <c r="C286" s="8">
        <v>119461</v>
      </c>
      <c r="D286" s="11">
        <v>5759348400</v>
      </c>
      <c r="E286" s="2" t="s">
        <v>142</v>
      </c>
      <c r="F286" s="2" t="s">
        <v>116</v>
      </c>
      <c r="G286" s="2" t="s">
        <v>12</v>
      </c>
      <c r="H286" s="2" t="s">
        <v>3</v>
      </c>
      <c r="I286" s="19">
        <v>343.57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/>
      <c r="AG286" s="19">
        <v>0</v>
      </c>
      <c r="AH286" s="19">
        <v>0</v>
      </c>
      <c r="AI286" s="19">
        <v>0</v>
      </c>
      <c r="AJ286" s="19">
        <v>0</v>
      </c>
      <c r="AK286" s="19">
        <v>0</v>
      </c>
      <c r="AL286" s="19">
        <v>0</v>
      </c>
      <c r="AM286" s="19">
        <v>27.48</v>
      </c>
      <c r="AN286" s="19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f t="shared" si="12"/>
        <v>343.57</v>
      </c>
      <c r="AU286" s="19">
        <f t="shared" si="13"/>
        <v>27.48</v>
      </c>
      <c r="AV286" s="20">
        <f t="shared" si="14"/>
        <v>316.09</v>
      </c>
    </row>
    <row r="287" spans="1:48" s="1" customFormat="1" ht="19.5" customHeight="1">
      <c r="A287" s="4">
        <v>2017</v>
      </c>
      <c r="B287" s="5">
        <v>11</v>
      </c>
      <c r="C287" s="8">
        <v>119462</v>
      </c>
      <c r="D287" s="11">
        <v>77419472491</v>
      </c>
      <c r="E287" s="2" t="s">
        <v>157</v>
      </c>
      <c r="F287" s="2" t="s">
        <v>116</v>
      </c>
      <c r="G287" s="2" t="s">
        <v>12</v>
      </c>
      <c r="H287" s="2" t="s">
        <v>3</v>
      </c>
      <c r="I287" s="19">
        <v>343.57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/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27.48</v>
      </c>
      <c r="AN287" s="19">
        <v>0</v>
      </c>
      <c r="AO287" s="19">
        <v>0</v>
      </c>
      <c r="AP287" s="19">
        <v>0</v>
      </c>
      <c r="AQ287" s="19">
        <v>0</v>
      </c>
      <c r="AR287" s="19">
        <v>0</v>
      </c>
      <c r="AS287" s="19">
        <v>0</v>
      </c>
      <c r="AT287" s="19">
        <f t="shared" si="12"/>
        <v>343.57</v>
      </c>
      <c r="AU287" s="19">
        <f t="shared" si="13"/>
        <v>27.48</v>
      </c>
      <c r="AV287" s="20">
        <f t="shared" si="14"/>
        <v>316.09</v>
      </c>
    </row>
    <row r="288" spans="1:48" s="1" customFormat="1" ht="19.5" customHeight="1">
      <c r="A288" s="4">
        <v>2017</v>
      </c>
      <c r="B288" s="5">
        <v>11</v>
      </c>
      <c r="C288" s="8">
        <v>119463</v>
      </c>
      <c r="D288" s="11">
        <v>6027120410</v>
      </c>
      <c r="E288" s="2" t="s">
        <v>164</v>
      </c>
      <c r="F288" s="2" t="s">
        <v>116</v>
      </c>
      <c r="G288" s="2" t="s">
        <v>38</v>
      </c>
      <c r="H288" s="2" t="s">
        <v>122</v>
      </c>
      <c r="I288" s="19">
        <v>343.57</v>
      </c>
      <c r="J288" s="19">
        <v>0</v>
      </c>
      <c r="K288" s="19">
        <v>0</v>
      </c>
      <c r="L288" s="19">
        <v>300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22.78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/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51.48</v>
      </c>
      <c r="AN288" s="19">
        <v>0</v>
      </c>
      <c r="AO288" s="19">
        <v>0</v>
      </c>
      <c r="AP288" s="19">
        <v>0</v>
      </c>
      <c r="AQ288" s="19">
        <v>0</v>
      </c>
      <c r="AR288" s="19">
        <v>0</v>
      </c>
      <c r="AS288" s="19">
        <v>0</v>
      </c>
      <c r="AT288" s="19">
        <f t="shared" si="12"/>
        <v>666.3499999999999</v>
      </c>
      <c r="AU288" s="19">
        <f t="shared" si="13"/>
        <v>51.48</v>
      </c>
      <c r="AV288" s="20">
        <f t="shared" si="14"/>
        <v>614.8699999999999</v>
      </c>
    </row>
    <row r="289" spans="1:48" s="1" customFormat="1" ht="19.5" customHeight="1">
      <c r="A289" s="4">
        <v>2017</v>
      </c>
      <c r="B289" s="5">
        <v>11</v>
      </c>
      <c r="C289" s="8">
        <v>119464</v>
      </c>
      <c r="D289" s="11">
        <v>72870524404</v>
      </c>
      <c r="E289" s="2" t="s">
        <v>274</v>
      </c>
      <c r="F289" s="2" t="s">
        <v>116</v>
      </c>
      <c r="G289" s="2" t="s">
        <v>38</v>
      </c>
      <c r="H289" s="2" t="s">
        <v>536</v>
      </c>
      <c r="I289" s="19">
        <v>343.57</v>
      </c>
      <c r="J289" s="19">
        <v>0</v>
      </c>
      <c r="K289" s="19">
        <v>0</v>
      </c>
      <c r="L289" s="19">
        <v>300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/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51.48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  <c r="AT289" s="19">
        <f t="shared" si="12"/>
        <v>643.5699999999999</v>
      </c>
      <c r="AU289" s="19">
        <f t="shared" si="13"/>
        <v>51.48</v>
      </c>
      <c r="AV289" s="20">
        <f t="shared" si="14"/>
        <v>592.0899999999999</v>
      </c>
    </row>
    <row r="290" spans="1:48" s="1" customFormat="1" ht="19.5" customHeight="1">
      <c r="A290" s="4">
        <v>2017</v>
      </c>
      <c r="B290" s="5">
        <v>11</v>
      </c>
      <c r="C290" s="8">
        <v>119465</v>
      </c>
      <c r="D290" s="11">
        <v>2610589409</v>
      </c>
      <c r="E290" s="2" t="s">
        <v>481</v>
      </c>
      <c r="F290" s="2" t="s">
        <v>116</v>
      </c>
      <c r="G290" s="2" t="s">
        <v>38</v>
      </c>
      <c r="H290" s="2" t="s">
        <v>148</v>
      </c>
      <c r="I290" s="19">
        <v>343.57</v>
      </c>
      <c r="J290" s="19">
        <v>0</v>
      </c>
      <c r="K290" s="19">
        <v>0</v>
      </c>
      <c r="L290" s="19">
        <v>300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/>
      <c r="AG290" s="19">
        <v>0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51.48</v>
      </c>
      <c r="AN290" s="19">
        <v>0</v>
      </c>
      <c r="AO290" s="19">
        <v>0</v>
      </c>
      <c r="AP290" s="19">
        <v>0</v>
      </c>
      <c r="AQ290" s="19">
        <v>0</v>
      </c>
      <c r="AR290" s="19">
        <v>0</v>
      </c>
      <c r="AS290" s="19">
        <v>0</v>
      </c>
      <c r="AT290" s="19">
        <f t="shared" si="12"/>
        <v>643.5699999999999</v>
      </c>
      <c r="AU290" s="19">
        <f t="shared" si="13"/>
        <v>51.48</v>
      </c>
      <c r="AV290" s="20">
        <f t="shared" si="14"/>
        <v>592.0899999999999</v>
      </c>
    </row>
    <row r="291" spans="1:48" s="1" customFormat="1" ht="19.5" customHeight="1">
      <c r="A291" s="4">
        <v>2017</v>
      </c>
      <c r="B291" s="5">
        <v>11</v>
      </c>
      <c r="C291" s="8">
        <v>119466</v>
      </c>
      <c r="D291" s="11">
        <v>38957426</v>
      </c>
      <c r="E291" s="2" t="s">
        <v>214</v>
      </c>
      <c r="F291" s="2" t="s">
        <v>116</v>
      </c>
      <c r="G291" s="2" t="s">
        <v>12</v>
      </c>
      <c r="H291" s="2" t="s">
        <v>3</v>
      </c>
      <c r="I291" s="19">
        <v>343.57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/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27.48</v>
      </c>
      <c r="AN291" s="19">
        <v>0</v>
      </c>
      <c r="AO291" s="19">
        <v>0</v>
      </c>
      <c r="AP291" s="19">
        <v>0</v>
      </c>
      <c r="AQ291" s="19">
        <v>0</v>
      </c>
      <c r="AR291" s="19">
        <v>0</v>
      </c>
      <c r="AS291" s="19">
        <v>0</v>
      </c>
      <c r="AT291" s="19">
        <f t="shared" si="12"/>
        <v>343.57</v>
      </c>
      <c r="AU291" s="19">
        <f t="shared" si="13"/>
        <v>27.48</v>
      </c>
      <c r="AV291" s="20">
        <f t="shared" si="14"/>
        <v>316.09</v>
      </c>
    </row>
    <row r="292" spans="1:48" s="1" customFormat="1" ht="19.5" customHeight="1">
      <c r="A292" s="4">
        <v>2017</v>
      </c>
      <c r="B292" s="5">
        <v>11</v>
      </c>
      <c r="C292" s="8">
        <v>119467</v>
      </c>
      <c r="D292" s="11">
        <v>6265764403</v>
      </c>
      <c r="E292" s="2" t="s">
        <v>602</v>
      </c>
      <c r="F292" s="2" t="s">
        <v>116</v>
      </c>
      <c r="G292" s="2" t="s">
        <v>12</v>
      </c>
      <c r="H292" s="2" t="s">
        <v>3</v>
      </c>
      <c r="I292" s="19">
        <v>343.57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/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27.48</v>
      </c>
      <c r="AN292" s="19">
        <v>0</v>
      </c>
      <c r="AO292" s="19">
        <v>0</v>
      </c>
      <c r="AP292" s="19">
        <v>0</v>
      </c>
      <c r="AQ292" s="19">
        <v>0</v>
      </c>
      <c r="AR292" s="19">
        <v>0</v>
      </c>
      <c r="AS292" s="19">
        <v>0</v>
      </c>
      <c r="AT292" s="19">
        <f t="shared" si="12"/>
        <v>343.57</v>
      </c>
      <c r="AU292" s="19">
        <f t="shared" si="13"/>
        <v>27.48</v>
      </c>
      <c r="AV292" s="20">
        <f t="shared" si="14"/>
        <v>316.09</v>
      </c>
    </row>
    <row r="293" spans="1:48" s="1" customFormat="1" ht="19.5" customHeight="1">
      <c r="A293" s="4">
        <v>2017</v>
      </c>
      <c r="B293" s="5">
        <v>11</v>
      </c>
      <c r="C293" s="8">
        <v>636</v>
      </c>
      <c r="D293" s="11">
        <v>74754130472</v>
      </c>
      <c r="E293" s="2" t="s">
        <v>548</v>
      </c>
      <c r="F293" s="2" t="s">
        <v>116</v>
      </c>
      <c r="G293" s="2" t="s">
        <v>9</v>
      </c>
      <c r="H293" s="2" t="s">
        <v>62</v>
      </c>
      <c r="I293" s="19">
        <v>937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93.7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/>
      <c r="AG293" s="19">
        <v>0</v>
      </c>
      <c r="AH293" s="19">
        <v>0</v>
      </c>
      <c r="AI293" s="19">
        <v>0</v>
      </c>
      <c r="AJ293" s="19">
        <v>0</v>
      </c>
      <c r="AK293" s="19">
        <v>10</v>
      </c>
      <c r="AL293" s="19">
        <v>0</v>
      </c>
      <c r="AM293" s="19">
        <v>0</v>
      </c>
      <c r="AN293" s="19">
        <v>113.37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  <c r="AT293" s="19">
        <f t="shared" si="12"/>
        <v>1030.7</v>
      </c>
      <c r="AU293" s="19">
        <f t="shared" si="13"/>
        <v>123.37</v>
      </c>
      <c r="AV293" s="20">
        <f t="shared" si="14"/>
        <v>907.33</v>
      </c>
    </row>
    <row r="294" spans="1:48" s="1" customFormat="1" ht="19.5" customHeight="1">
      <c r="A294" s="4">
        <v>2017</v>
      </c>
      <c r="B294" s="5">
        <v>11</v>
      </c>
      <c r="C294" s="8">
        <v>119468</v>
      </c>
      <c r="D294" s="11">
        <v>8179527484</v>
      </c>
      <c r="E294" s="2" t="s">
        <v>386</v>
      </c>
      <c r="F294" s="2" t="s">
        <v>116</v>
      </c>
      <c r="G294" s="2" t="s">
        <v>12</v>
      </c>
      <c r="H294" s="2" t="s">
        <v>3</v>
      </c>
      <c r="I294" s="19">
        <v>343.57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11.39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/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27.48</v>
      </c>
      <c r="AN294" s="19">
        <v>0</v>
      </c>
      <c r="AO294" s="19">
        <v>0</v>
      </c>
      <c r="AP294" s="19">
        <v>0</v>
      </c>
      <c r="AQ294" s="19">
        <v>0</v>
      </c>
      <c r="AR294" s="19">
        <v>0</v>
      </c>
      <c r="AS294" s="19">
        <v>0</v>
      </c>
      <c r="AT294" s="19">
        <f t="shared" si="12"/>
        <v>354.96</v>
      </c>
      <c r="AU294" s="19">
        <f t="shared" si="13"/>
        <v>27.48</v>
      </c>
      <c r="AV294" s="20">
        <f t="shared" si="14"/>
        <v>327.47999999999996</v>
      </c>
    </row>
    <row r="295" spans="1:48" s="1" customFormat="1" ht="19.5" customHeight="1">
      <c r="A295" s="4">
        <v>2017</v>
      </c>
      <c r="B295" s="5">
        <v>11</v>
      </c>
      <c r="C295" s="8">
        <v>119469</v>
      </c>
      <c r="D295" s="11">
        <v>5831617408</v>
      </c>
      <c r="E295" s="2" t="s">
        <v>504</v>
      </c>
      <c r="F295" s="2" t="s">
        <v>116</v>
      </c>
      <c r="G295" s="2" t="s">
        <v>12</v>
      </c>
      <c r="H295" s="2" t="s">
        <v>3</v>
      </c>
      <c r="I295" s="19">
        <v>343.57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/>
      <c r="AG295" s="19"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27.48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  <c r="AT295" s="19">
        <f t="shared" si="12"/>
        <v>343.57</v>
      </c>
      <c r="AU295" s="19">
        <f t="shared" si="13"/>
        <v>27.48</v>
      </c>
      <c r="AV295" s="20">
        <f t="shared" si="14"/>
        <v>316.09</v>
      </c>
    </row>
    <row r="296" spans="1:48" s="1" customFormat="1" ht="19.5" customHeight="1">
      <c r="A296" s="4">
        <v>2017</v>
      </c>
      <c r="B296" s="5">
        <v>11</v>
      </c>
      <c r="C296" s="8">
        <v>637</v>
      </c>
      <c r="D296" s="11">
        <v>48596159487</v>
      </c>
      <c r="E296" s="2" t="s">
        <v>355</v>
      </c>
      <c r="F296" s="2" t="s">
        <v>116</v>
      </c>
      <c r="G296" s="2" t="s">
        <v>9</v>
      </c>
      <c r="H296" s="2" t="s">
        <v>62</v>
      </c>
      <c r="I296" s="19">
        <v>937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93.7</v>
      </c>
      <c r="W296" s="19">
        <v>0</v>
      </c>
      <c r="X296" s="19">
        <v>0</v>
      </c>
      <c r="Y296" s="19">
        <v>0</v>
      </c>
      <c r="Z296" s="19">
        <v>31.07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/>
      <c r="AG296" s="19">
        <v>0</v>
      </c>
      <c r="AH296" s="19">
        <v>0</v>
      </c>
      <c r="AI296" s="19">
        <v>0</v>
      </c>
      <c r="AJ296" s="19">
        <v>263.95</v>
      </c>
      <c r="AK296" s="19">
        <v>0</v>
      </c>
      <c r="AL296" s="19">
        <v>0</v>
      </c>
      <c r="AM296" s="19">
        <v>0</v>
      </c>
      <c r="AN296" s="19">
        <v>113.37</v>
      </c>
      <c r="AO296" s="19">
        <v>0</v>
      </c>
      <c r="AP296" s="19">
        <v>0</v>
      </c>
      <c r="AQ296" s="19">
        <v>0</v>
      </c>
      <c r="AR296" s="19">
        <v>0</v>
      </c>
      <c r="AS296" s="19">
        <v>0</v>
      </c>
      <c r="AT296" s="19">
        <f t="shared" si="12"/>
        <v>1061.77</v>
      </c>
      <c r="AU296" s="19">
        <f t="shared" si="13"/>
        <v>377.32</v>
      </c>
      <c r="AV296" s="20">
        <f t="shared" si="14"/>
        <v>684.45</v>
      </c>
    </row>
    <row r="297" spans="1:48" s="1" customFormat="1" ht="19.5" customHeight="1">
      <c r="A297" s="4">
        <v>2017</v>
      </c>
      <c r="B297" s="5">
        <v>11</v>
      </c>
      <c r="C297" s="8">
        <v>119470</v>
      </c>
      <c r="D297" s="11">
        <v>6185885409</v>
      </c>
      <c r="E297" s="2" t="s">
        <v>426</v>
      </c>
      <c r="F297" s="2" t="s">
        <v>116</v>
      </c>
      <c r="G297" s="2" t="s">
        <v>12</v>
      </c>
      <c r="H297" s="2" t="s">
        <v>62</v>
      </c>
      <c r="I297" s="19">
        <v>343.57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/>
      <c r="AG297" s="19"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27.48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f t="shared" si="12"/>
        <v>343.57</v>
      </c>
      <c r="AU297" s="19">
        <f t="shared" si="13"/>
        <v>27.48</v>
      </c>
      <c r="AV297" s="20">
        <f t="shared" si="14"/>
        <v>316.09</v>
      </c>
    </row>
    <row r="298" spans="1:48" s="1" customFormat="1" ht="19.5" customHeight="1">
      <c r="A298" s="4">
        <v>2017</v>
      </c>
      <c r="B298" s="5">
        <v>11</v>
      </c>
      <c r="C298" s="8">
        <v>638</v>
      </c>
      <c r="D298" s="11">
        <v>2357679484</v>
      </c>
      <c r="E298" s="2" t="s">
        <v>407</v>
      </c>
      <c r="F298" s="2" t="s">
        <v>116</v>
      </c>
      <c r="G298" s="2" t="s">
        <v>137</v>
      </c>
      <c r="H298" s="2" t="s">
        <v>61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2766.72</v>
      </c>
      <c r="S298" s="19">
        <v>0</v>
      </c>
      <c r="T298" s="19">
        <v>0</v>
      </c>
      <c r="U298" s="19">
        <v>0</v>
      </c>
      <c r="V298" s="19">
        <v>276.67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/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334.77</v>
      </c>
      <c r="AO298" s="19">
        <v>46.12</v>
      </c>
      <c r="AP298" s="19">
        <v>0</v>
      </c>
      <c r="AQ298" s="19">
        <v>0</v>
      </c>
      <c r="AR298" s="19">
        <v>0</v>
      </c>
      <c r="AS298" s="19">
        <v>0</v>
      </c>
      <c r="AT298" s="19">
        <f t="shared" si="12"/>
        <v>3043.39</v>
      </c>
      <c r="AU298" s="19">
        <f t="shared" si="13"/>
        <v>380.89</v>
      </c>
      <c r="AV298" s="20">
        <f t="shared" si="14"/>
        <v>2662.5</v>
      </c>
    </row>
    <row r="299" spans="1:48" s="1" customFormat="1" ht="19.5" customHeight="1">
      <c r="A299" s="4">
        <v>2017</v>
      </c>
      <c r="B299" s="5">
        <v>11</v>
      </c>
      <c r="C299" s="8">
        <v>641</v>
      </c>
      <c r="D299" s="11">
        <v>14371179886</v>
      </c>
      <c r="E299" s="2" t="s">
        <v>505</v>
      </c>
      <c r="F299" s="2" t="s">
        <v>116</v>
      </c>
      <c r="G299" s="2" t="s">
        <v>137</v>
      </c>
      <c r="H299" s="2" t="s">
        <v>64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2394.34</v>
      </c>
      <c r="S299" s="19">
        <v>0</v>
      </c>
      <c r="T299" s="19">
        <v>0</v>
      </c>
      <c r="U299" s="19">
        <v>0</v>
      </c>
      <c r="V299" s="19">
        <v>239.43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/>
      <c r="AG299" s="19">
        <v>0</v>
      </c>
      <c r="AH299" s="19">
        <v>0</v>
      </c>
      <c r="AI299" s="19">
        <v>295.7</v>
      </c>
      <c r="AJ299" s="19">
        <v>178.54</v>
      </c>
      <c r="AK299" s="19">
        <v>15</v>
      </c>
      <c r="AL299" s="19">
        <v>0</v>
      </c>
      <c r="AM299" s="19">
        <v>0</v>
      </c>
      <c r="AN299" s="19">
        <v>289.71</v>
      </c>
      <c r="AO299" s="19">
        <v>33</v>
      </c>
      <c r="AP299" s="19">
        <v>0</v>
      </c>
      <c r="AQ299" s="19">
        <v>0</v>
      </c>
      <c r="AR299" s="19">
        <v>0</v>
      </c>
      <c r="AS299" s="19">
        <v>0</v>
      </c>
      <c r="AT299" s="19">
        <f t="shared" si="12"/>
        <v>2633.77</v>
      </c>
      <c r="AU299" s="19">
        <f t="shared" si="13"/>
        <v>811.95</v>
      </c>
      <c r="AV299" s="20">
        <f t="shared" si="14"/>
        <v>1821.82</v>
      </c>
    </row>
    <row r="300" spans="1:48" s="1" customFormat="1" ht="19.5" customHeight="1">
      <c r="A300" s="4">
        <v>2017</v>
      </c>
      <c r="B300" s="5">
        <v>11</v>
      </c>
      <c r="C300" s="8">
        <v>644</v>
      </c>
      <c r="D300" s="11">
        <v>56069383400</v>
      </c>
      <c r="E300" s="2" t="s">
        <v>430</v>
      </c>
      <c r="F300" s="2" t="s">
        <v>116</v>
      </c>
      <c r="G300" s="2" t="s">
        <v>9</v>
      </c>
      <c r="H300" s="2" t="s">
        <v>118</v>
      </c>
      <c r="I300" s="19">
        <v>937</v>
      </c>
      <c r="J300" s="19">
        <v>937</v>
      </c>
      <c r="K300" s="19">
        <v>468.5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140.55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/>
      <c r="AG300" s="19">
        <v>525.81</v>
      </c>
      <c r="AH300" s="19">
        <v>0</v>
      </c>
      <c r="AI300" s="19">
        <v>458.72</v>
      </c>
      <c r="AJ300" s="19">
        <v>0</v>
      </c>
      <c r="AK300" s="19">
        <v>10</v>
      </c>
      <c r="AL300" s="19">
        <v>0</v>
      </c>
      <c r="AM300" s="19">
        <v>0</v>
      </c>
      <c r="AN300" s="19">
        <v>273.13</v>
      </c>
      <c r="AO300" s="19">
        <v>22.94</v>
      </c>
      <c r="AP300" s="19">
        <v>0</v>
      </c>
      <c r="AQ300" s="19">
        <v>0</v>
      </c>
      <c r="AR300" s="19">
        <v>0</v>
      </c>
      <c r="AS300" s="19">
        <v>0</v>
      </c>
      <c r="AT300" s="19">
        <f t="shared" si="12"/>
        <v>2483.05</v>
      </c>
      <c r="AU300" s="19">
        <f t="shared" si="13"/>
        <v>1290.6</v>
      </c>
      <c r="AV300" s="20">
        <f t="shared" si="14"/>
        <v>1192.4500000000003</v>
      </c>
    </row>
    <row r="301" spans="1:48" s="1" customFormat="1" ht="19.5" customHeight="1">
      <c r="A301" s="4">
        <v>2017</v>
      </c>
      <c r="B301" s="5">
        <v>11</v>
      </c>
      <c r="C301" s="8">
        <v>660</v>
      </c>
      <c r="D301" s="11">
        <v>2161946447</v>
      </c>
      <c r="E301" s="2" t="s">
        <v>617</v>
      </c>
      <c r="F301" s="2" t="s">
        <v>116</v>
      </c>
      <c r="G301" s="2" t="s">
        <v>9</v>
      </c>
      <c r="H301" s="2" t="s">
        <v>62</v>
      </c>
      <c r="I301" s="19">
        <v>937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93.7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/>
      <c r="AG301" s="19">
        <v>0</v>
      </c>
      <c r="AH301" s="19">
        <v>0</v>
      </c>
      <c r="AI301" s="19">
        <v>160.77</v>
      </c>
      <c r="AJ301" s="19">
        <v>0</v>
      </c>
      <c r="AK301" s="19">
        <v>0</v>
      </c>
      <c r="AL301" s="19">
        <v>0</v>
      </c>
      <c r="AM301" s="19">
        <v>0</v>
      </c>
      <c r="AN301" s="19">
        <v>113.37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  <c r="AT301" s="19">
        <f t="shared" si="12"/>
        <v>1030.7</v>
      </c>
      <c r="AU301" s="19">
        <f t="shared" si="13"/>
        <v>274.14</v>
      </c>
      <c r="AV301" s="20">
        <f t="shared" si="14"/>
        <v>756.5600000000001</v>
      </c>
    </row>
    <row r="302" spans="1:48" s="1" customFormat="1" ht="19.5" customHeight="1">
      <c r="A302" s="4">
        <v>2017</v>
      </c>
      <c r="B302" s="5">
        <v>11</v>
      </c>
      <c r="C302" s="8">
        <v>661</v>
      </c>
      <c r="D302" s="11">
        <v>1230173439</v>
      </c>
      <c r="E302" s="2" t="s">
        <v>179</v>
      </c>
      <c r="F302" s="2" t="s">
        <v>116</v>
      </c>
      <c r="G302" s="2" t="s">
        <v>9</v>
      </c>
      <c r="H302" s="2" t="s">
        <v>62</v>
      </c>
      <c r="I302" s="19">
        <v>937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93.7</v>
      </c>
      <c r="W302" s="19">
        <v>0</v>
      </c>
      <c r="X302" s="19">
        <v>0</v>
      </c>
      <c r="Y302" s="19">
        <v>0</v>
      </c>
      <c r="Z302" s="19">
        <v>31.07</v>
      </c>
      <c r="AA302" s="19">
        <v>0</v>
      </c>
      <c r="AB302" s="19">
        <v>0</v>
      </c>
      <c r="AC302" s="19">
        <v>0</v>
      </c>
      <c r="AD302" s="19">
        <v>0</v>
      </c>
      <c r="AE302" s="19">
        <v>0</v>
      </c>
      <c r="AF302" s="19"/>
      <c r="AG302" s="19">
        <v>0</v>
      </c>
      <c r="AH302" s="19">
        <v>0</v>
      </c>
      <c r="AI302" s="19">
        <v>92.42</v>
      </c>
      <c r="AJ302" s="19">
        <v>84.44</v>
      </c>
      <c r="AK302" s="19">
        <v>10</v>
      </c>
      <c r="AL302" s="19">
        <v>0</v>
      </c>
      <c r="AM302" s="19">
        <v>0</v>
      </c>
      <c r="AN302" s="19">
        <v>113.37</v>
      </c>
      <c r="AO302" s="19">
        <v>0</v>
      </c>
      <c r="AP302" s="19">
        <v>0</v>
      </c>
      <c r="AQ302" s="19">
        <v>0</v>
      </c>
      <c r="AR302" s="19">
        <v>0</v>
      </c>
      <c r="AS302" s="19">
        <v>0</v>
      </c>
      <c r="AT302" s="19">
        <f t="shared" si="12"/>
        <v>1061.77</v>
      </c>
      <c r="AU302" s="19">
        <f t="shared" si="13"/>
        <v>300.23</v>
      </c>
      <c r="AV302" s="20">
        <f t="shared" si="14"/>
        <v>761.54</v>
      </c>
    </row>
    <row r="303" spans="1:48" s="1" customFormat="1" ht="19.5" customHeight="1">
      <c r="A303" s="4">
        <v>2017</v>
      </c>
      <c r="B303" s="5">
        <v>11</v>
      </c>
      <c r="C303" s="8">
        <v>98</v>
      </c>
      <c r="D303" s="11">
        <v>54268125434</v>
      </c>
      <c r="E303" s="2" t="s">
        <v>606</v>
      </c>
      <c r="F303" s="2" t="s">
        <v>116</v>
      </c>
      <c r="G303" s="2" t="s">
        <v>137</v>
      </c>
      <c r="H303" s="2" t="s">
        <v>60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338.93</v>
      </c>
      <c r="P303" s="19">
        <v>0</v>
      </c>
      <c r="Q303" s="19">
        <v>0</v>
      </c>
      <c r="R303" s="19">
        <v>3389.25</v>
      </c>
      <c r="S303" s="19">
        <v>0</v>
      </c>
      <c r="T303" s="19">
        <v>0</v>
      </c>
      <c r="U303" s="19">
        <v>0</v>
      </c>
      <c r="V303" s="19">
        <v>847.31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/>
      <c r="AG303" s="19">
        <v>0</v>
      </c>
      <c r="AH303" s="19">
        <v>0</v>
      </c>
      <c r="AI303" s="19">
        <v>677.42</v>
      </c>
      <c r="AJ303" s="19">
        <v>571.27</v>
      </c>
      <c r="AK303" s="19">
        <v>15</v>
      </c>
      <c r="AL303" s="19">
        <v>12</v>
      </c>
      <c r="AM303" s="19">
        <v>0</v>
      </c>
      <c r="AN303" s="19">
        <v>466.02</v>
      </c>
      <c r="AO303" s="19">
        <v>212.24</v>
      </c>
      <c r="AP303" s="19">
        <v>0</v>
      </c>
      <c r="AQ303" s="19">
        <v>0</v>
      </c>
      <c r="AR303" s="19">
        <v>0</v>
      </c>
      <c r="AS303" s="19">
        <v>0</v>
      </c>
      <c r="AT303" s="19">
        <f t="shared" si="12"/>
        <v>4575.49</v>
      </c>
      <c r="AU303" s="19">
        <f t="shared" si="13"/>
        <v>1953.95</v>
      </c>
      <c r="AV303" s="20">
        <f t="shared" si="14"/>
        <v>2621.54</v>
      </c>
    </row>
    <row r="304" spans="1:48" s="1" customFormat="1" ht="19.5" customHeight="1">
      <c r="A304" s="4">
        <v>2017</v>
      </c>
      <c r="B304" s="5">
        <v>11</v>
      </c>
      <c r="C304" s="8">
        <v>662</v>
      </c>
      <c r="D304" s="11">
        <v>77499158420</v>
      </c>
      <c r="E304" s="2" t="s">
        <v>399</v>
      </c>
      <c r="F304" s="2" t="s">
        <v>116</v>
      </c>
      <c r="G304" s="2" t="s">
        <v>9</v>
      </c>
      <c r="H304" s="2" t="s">
        <v>42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s="19">
        <v>0</v>
      </c>
      <c r="AE304" s="19">
        <v>0</v>
      </c>
      <c r="AF304" s="19"/>
      <c r="AG304" s="19">
        <v>0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0</v>
      </c>
      <c r="AO304" s="19">
        <v>0</v>
      </c>
      <c r="AP304" s="19">
        <v>0</v>
      </c>
      <c r="AQ304" s="19">
        <v>0</v>
      </c>
      <c r="AR304" s="19">
        <v>0</v>
      </c>
      <c r="AS304" s="19">
        <v>0</v>
      </c>
      <c r="AT304" s="19">
        <f t="shared" si="12"/>
        <v>0</v>
      </c>
      <c r="AU304" s="19">
        <f t="shared" si="13"/>
        <v>0</v>
      </c>
      <c r="AV304" s="20">
        <f t="shared" si="14"/>
        <v>0</v>
      </c>
    </row>
    <row r="305" spans="1:48" s="1" customFormat="1" ht="19.5" customHeight="1">
      <c r="A305" s="4">
        <v>2017</v>
      </c>
      <c r="B305" s="5">
        <v>11</v>
      </c>
      <c r="C305" s="8">
        <v>663</v>
      </c>
      <c r="D305" s="11">
        <v>3106015411</v>
      </c>
      <c r="E305" s="2" t="s">
        <v>662</v>
      </c>
      <c r="F305" s="2" t="s">
        <v>116</v>
      </c>
      <c r="G305" s="2" t="s">
        <v>137</v>
      </c>
      <c r="H305" s="2" t="s">
        <v>60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2766.74</v>
      </c>
      <c r="S305" s="19">
        <v>0</v>
      </c>
      <c r="T305" s="19">
        <v>0</v>
      </c>
      <c r="U305" s="19">
        <v>0</v>
      </c>
      <c r="V305" s="19">
        <v>276.67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/>
      <c r="AG305" s="19">
        <v>0</v>
      </c>
      <c r="AH305" s="19">
        <v>0</v>
      </c>
      <c r="AI305" s="19">
        <v>0</v>
      </c>
      <c r="AJ305" s="19">
        <v>0</v>
      </c>
      <c r="AK305" s="19">
        <v>15</v>
      </c>
      <c r="AL305" s="19">
        <v>10</v>
      </c>
      <c r="AM305" s="19">
        <v>0</v>
      </c>
      <c r="AN305" s="19">
        <v>334.77</v>
      </c>
      <c r="AO305" s="19">
        <v>60.34</v>
      </c>
      <c r="AP305" s="19">
        <v>0</v>
      </c>
      <c r="AQ305" s="19">
        <v>0</v>
      </c>
      <c r="AR305" s="19">
        <v>0</v>
      </c>
      <c r="AS305" s="19">
        <v>0</v>
      </c>
      <c r="AT305" s="19">
        <f t="shared" si="12"/>
        <v>3043.41</v>
      </c>
      <c r="AU305" s="19">
        <f t="shared" si="13"/>
        <v>420.11</v>
      </c>
      <c r="AV305" s="20">
        <f t="shared" si="14"/>
        <v>2623.2999999999997</v>
      </c>
    </row>
    <row r="306" spans="1:48" s="1" customFormat="1" ht="19.5" customHeight="1">
      <c r="A306" s="4">
        <v>2017</v>
      </c>
      <c r="B306" s="5">
        <v>11</v>
      </c>
      <c r="C306" s="8">
        <v>664</v>
      </c>
      <c r="D306" s="11">
        <v>3371543412</v>
      </c>
      <c r="E306" s="2" t="s">
        <v>626</v>
      </c>
      <c r="F306" s="2" t="s">
        <v>116</v>
      </c>
      <c r="G306" s="2" t="s">
        <v>9</v>
      </c>
      <c r="H306" s="2" t="s">
        <v>42</v>
      </c>
      <c r="I306" s="19">
        <v>937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93.7</v>
      </c>
      <c r="W306" s="19">
        <v>0</v>
      </c>
      <c r="X306" s="19">
        <v>0</v>
      </c>
      <c r="Y306" s="19">
        <v>0</v>
      </c>
      <c r="Z306" s="19">
        <v>0</v>
      </c>
      <c r="AA306" s="19">
        <v>624.66</v>
      </c>
      <c r="AB306" s="19">
        <v>0</v>
      </c>
      <c r="AC306" s="19">
        <v>0</v>
      </c>
      <c r="AD306" s="19">
        <v>0</v>
      </c>
      <c r="AE306" s="19">
        <v>200</v>
      </c>
      <c r="AF306" s="19"/>
      <c r="AG306" s="19">
        <v>677.69</v>
      </c>
      <c r="AH306" s="19">
        <v>0</v>
      </c>
      <c r="AI306" s="19">
        <v>0</v>
      </c>
      <c r="AJ306" s="19">
        <v>622.26</v>
      </c>
      <c r="AK306" s="19">
        <v>10</v>
      </c>
      <c r="AL306" s="19">
        <v>0</v>
      </c>
      <c r="AM306" s="19">
        <v>0</v>
      </c>
      <c r="AN306" s="19">
        <v>182.08</v>
      </c>
      <c r="AO306" s="19">
        <v>0</v>
      </c>
      <c r="AP306" s="19">
        <v>0</v>
      </c>
      <c r="AQ306" s="19">
        <v>0</v>
      </c>
      <c r="AR306" s="19">
        <v>0</v>
      </c>
      <c r="AS306" s="19">
        <v>0</v>
      </c>
      <c r="AT306" s="19">
        <f t="shared" si="12"/>
        <v>1855.3600000000001</v>
      </c>
      <c r="AU306" s="19">
        <f t="shared" si="13"/>
        <v>1492.03</v>
      </c>
      <c r="AV306" s="20">
        <f t="shared" si="14"/>
        <v>363.33000000000015</v>
      </c>
    </row>
    <row r="307" spans="1:48" s="1" customFormat="1" ht="19.5" customHeight="1">
      <c r="A307" s="4">
        <v>2017</v>
      </c>
      <c r="B307" s="5">
        <v>11</v>
      </c>
      <c r="C307" s="8">
        <v>669</v>
      </c>
      <c r="D307" s="11">
        <v>72869020406</v>
      </c>
      <c r="E307" s="2" t="s">
        <v>489</v>
      </c>
      <c r="F307" s="2" t="s">
        <v>116</v>
      </c>
      <c r="G307" s="2" t="s">
        <v>9</v>
      </c>
      <c r="H307" s="2" t="s">
        <v>62</v>
      </c>
      <c r="I307" s="19">
        <v>937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93.7</v>
      </c>
      <c r="W307" s="19">
        <v>0</v>
      </c>
      <c r="X307" s="19">
        <v>0</v>
      </c>
      <c r="Y307" s="19">
        <v>0</v>
      </c>
      <c r="Z307" s="19">
        <v>31.07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/>
      <c r="AG307" s="19">
        <v>0</v>
      </c>
      <c r="AH307" s="19">
        <v>0</v>
      </c>
      <c r="AI307" s="19">
        <v>226.88</v>
      </c>
      <c r="AJ307" s="19">
        <v>116.87</v>
      </c>
      <c r="AK307" s="19">
        <v>10</v>
      </c>
      <c r="AL307" s="19">
        <v>0</v>
      </c>
      <c r="AM307" s="19">
        <v>0</v>
      </c>
      <c r="AN307" s="19">
        <v>113.37</v>
      </c>
      <c r="AO307" s="19">
        <v>0</v>
      </c>
      <c r="AP307" s="19">
        <v>0</v>
      </c>
      <c r="AQ307" s="19">
        <v>0</v>
      </c>
      <c r="AR307" s="19">
        <v>0</v>
      </c>
      <c r="AS307" s="19">
        <v>0</v>
      </c>
      <c r="AT307" s="19">
        <f t="shared" si="12"/>
        <v>1061.77</v>
      </c>
      <c r="AU307" s="19">
        <f t="shared" si="13"/>
        <v>467.12</v>
      </c>
      <c r="AV307" s="20">
        <f t="shared" si="14"/>
        <v>594.65</v>
      </c>
    </row>
    <row r="308" spans="1:48" s="1" customFormat="1" ht="19.5" customHeight="1">
      <c r="A308" s="4">
        <v>2017</v>
      </c>
      <c r="B308" s="5">
        <v>11</v>
      </c>
      <c r="C308" s="8">
        <v>671</v>
      </c>
      <c r="D308" s="11">
        <v>72805242491</v>
      </c>
      <c r="E308" s="2" t="s">
        <v>569</v>
      </c>
      <c r="F308" s="2" t="s">
        <v>116</v>
      </c>
      <c r="G308" s="2" t="s">
        <v>137</v>
      </c>
      <c r="H308" s="2" t="s">
        <v>61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158.09</v>
      </c>
      <c r="P308" s="19">
        <v>0</v>
      </c>
      <c r="Q308" s="19">
        <v>0</v>
      </c>
      <c r="R308" s="19">
        <v>2634.99</v>
      </c>
      <c r="S308" s="19">
        <v>0</v>
      </c>
      <c r="T308" s="19">
        <v>0</v>
      </c>
      <c r="U308" s="19">
        <v>0</v>
      </c>
      <c r="V308" s="19">
        <v>263.5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/>
      <c r="AG308" s="19">
        <v>0</v>
      </c>
      <c r="AH308" s="19">
        <v>0</v>
      </c>
      <c r="AI308" s="19">
        <v>0</v>
      </c>
      <c r="AJ308" s="19">
        <v>909.65</v>
      </c>
      <c r="AK308" s="19">
        <v>0</v>
      </c>
      <c r="AL308" s="19">
        <v>12</v>
      </c>
      <c r="AM308" s="19">
        <v>0</v>
      </c>
      <c r="AN308" s="19">
        <v>318.83</v>
      </c>
      <c r="AO308" s="19">
        <v>22.23</v>
      </c>
      <c r="AP308" s="19">
        <v>0</v>
      </c>
      <c r="AQ308" s="19">
        <v>0</v>
      </c>
      <c r="AR308" s="19">
        <v>0</v>
      </c>
      <c r="AS308" s="19">
        <v>0</v>
      </c>
      <c r="AT308" s="19">
        <f t="shared" si="12"/>
        <v>3056.58</v>
      </c>
      <c r="AU308" s="19">
        <f t="shared" si="13"/>
        <v>1262.71</v>
      </c>
      <c r="AV308" s="20">
        <f t="shared" si="14"/>
        <v>1793.87</v>
      </c>
    </row>
    <row r="309" spans="1:48" s="1" customFormat="1" ht="19.5" customHeight="1">
      <c r="A309" s="4">
        <v>2017</v>
      </c>
      <c r="B309" s="5">
        <v>11</v>
      </c>
      <c r="C309" s="8">
        <v>672</v>
      </c>
      <c r="D309" s="11">
        <v>97231568491</v>
      </c>
      <c r="E309" s="2" t="s">
        <v>235</v>
      </c>
      <c r="F309" s="2" t="s">
        <v>116</v>
      </c>
      <c r="G309" s="2" t="s">
        <v>137</v>
      </c>
      <c r="H309" s="2" t="s">
        <v>61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2927.76</v>
      </c>
      <c r="S309" s="19">
        <v>0</v>
      </c>
      <c r="T309" s="19">
        <v>0</v>
      </c>
      <c r="U309" s="19">
        <v>0</v>
      </c>
      <c r="V309" s="19">
        <v>292.78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/>
      <c r="AG309" s="19">
        <v>0</v>
      </c>
      <c r="AH309" s="19">
        <v>0</v>
      </c>
      <c r="AI309" s="19">
        <v>640.67</v>
      </c>
      <c r="AJ309" s="19">
        <v>0</v>
      </c>
      <c r="AK309" s="19">
        <v>0</v>
      </c>
      <c r="AL309" s="19">
        <v>10</v>
      </c>
      <c r="AM309" s="19">
        <v>0</v>
      </c>
      <c r="AN309" s="19">
        <v>354.25</v>
      </c>
      <c r="AO309" s="19">
        <v>75.14</v>
      </c>
      <c r="AP309" s="19">
        <v>0</v>
      </c>
      <c r="AQ309" s="19">
        <v>0</v>
      </c>
      <c r="AR309" s="19">
        <v>0</v>
      </c>
      <c r="AS309" s="19">
        <v>0</v>
      </c>
      <c r="AT309" s="19">
        <f t="shared" si="12"/>
        <v>3220.54</v>
      </c>
      <c r="AU309" s="19">
        <f t="shared" si="13"/>
        <v>1080.06</v>
      </c>
      <c r="AV309" s="20">
        <f t="shared" si="14"/>
        <v>2140.48</v>
      </c>
    </row>
    <row r="310" spans="1:48" s="1" customFormat="1" ht="19.5" customHeight="1">
      <c r="A310" s="4">
        <v>2017</v>
      </c>
      <c r="B310" s="5">
        <v>11</v>
      </c>
      <c r="C310" s="8">
        <v>674</v>
      </c>
      <c r="D310" s="11">
        <v>18895476468</v>
      </c>
      <c r="E310" s="2" t="s">
        <v>497</v>
      </c>
      <c r="F310" s="2" t="s">
        <v>116</v>
      </c>
      <c r="G310" s="2" t="s">
        <v>137</v>
      </c>
      <c r="H310" s="2" t="s">
        <v>60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2634.99</v>
      </c>
      <c r="S310" s="19">
        <v>0</v>
      </c>
      <c r="T310" s="19">
        <v>0</v>
      </c>
      <c r="U310" s="19">
        <v>0</v>
      </c>
      <c r="V310" s="19">
        <v>263.5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/>
      <c r="AG310" s="19">
        <v>0</v>
      </c>
      <c r="AH310" s="19">
        <v>0</v>
      </c>
      <c r="AI310" s="19">
        <v>0</v>
      </c>
      <c r="AJ310" s="19">
        <v>0</v>
      </c>
      <c r="AK310" s="19">
        <v>0</v>
      </c>
      <c r="AL310" s="19">
        <v>0</v>
      </c>
      <c r="AM310" s="19">
        <v>0</v>
      </c>
      <c r="AN310" s="19">
        <v>318.83</v>
      </c>
      <c r="AO310" s="19">
        <v>36.45</v>
      </c>
      <c r="AP310" s="19">
        <v>0</v>
      </c>
      <c r="AQ310" s="19">
        <v>0</v>
      </c>
      <c r="AR310" s="19">
        <v>0</v>
      </c>
      <c r="AS310" s="19">
        <v>0</v>
      </c>
      <c r="AT310" s="19">
        <f t="shared" si="12"/>
        <v>2898.49</v>
      </c>
      <c r="AU310" s="19">
        <f t="shared" si="13"/>
        <v>355.28</v>
      </c>
      <c r="AV310" s="20">
        <f t="shared" si="14"/>
        <v>2543.21</v>
      </c>
    </row>
    <row r="311" spans="1:48" s="1" customFormat="1" ht="19.5" customHeight="1">
      <c r="A311" s="4">
        <v>2017</v>
      </c>
      <c r="B311" s="5">
        <v>11</v>
      </c>
      <c r="C311" s="8">
        <v>685</v>
      </c>
      <c r="D311" s="11">
        <v>813812470</v>
      </c>
      <c r="E311" s="2" t="s">
        <v>520</v>
      </c>
      <c r="F311" s="2" t="s">
        <v>116</v>
      </c>
      <c r="G311" s="2" t="s">
        <v>137</v>
      </c>
      <c r="H311" s="2" t="s">
        <v>61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158.09</v>
      </c>
      <c r="P311" s="19">
        <v>0</v>
      </c>
      <c r="Q311" s="19">
        <v>0</v>
      </c>
      <c r="R311" s="19">
        <v>2634.99</v>
      </c>
      <c r="S311" s="19">
        <v>0</v>
      </c>
      <c r="T311" s="19">
        <v>0</v>
      </c>
      <c r="U311" s="19">
        <v>0</v>
      </c>
      <c r="V311" s="19">
        <v>263.5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/>
      <c r="AG311" s="19">
        <v>0</v>
      </c>
      <c r="AH311" s="19">
        <v>15</v>
      </c>
      <c r="AI311" s="19">
        <v>0</v>
      </c>
      <c r="AJ311" s="19">
        <v>875.84</v>
      </c>
      <c r="AK311" s="19">
        <v>0</v>
      </c>
      <c r="AL311" s="19">
        <v>12</v>
      </c>
      <c r="AM311" s="19">
        <v>0</v>
      </c>
      <c r="AN311" s="19">
        <v>318.83</v>
      </c>
      <c r="AO311" s="19">
        <v>50.67</v>
      </c>
      <c r="AP311" s="19">
        <v>26.35</v>
      </c>
      <c r="AQ311" s="19">
        <v>0</v>
      </c>
      <c r="AR311" s="19">
        <v>0</v>
      </c>
      <c r="AS311" s="19">
        <v>0</v>
      </c>
      <c r="AT311" s="19">
        <f t="shared" si="12"/>
        <v>3056.58</v>
      </c>
      <c r="AU311" s="19">
        <f t="shared" si="13"/>
        <v>1298.69</v>
      </c>
      <c r="AV311" s="20">
        <f t="shared" si="14"/>
        <v>1757.8899999999999</v>
      </c>
    </row>
    <row r="312" spans="1:48" s="1" customFormat="1" ht="19.5" customHeight="1">
      <c r="A312" s="4">
        <v>2017</v>
      </c>
      <c r="B312" s="5">
        <v>11</v>
      </c>
      <c r="C312" s="8">
        <v>686</v>
      </c>
      <c r="D312" s="11">
        <v>38134381472</v>
      </c>
      <c r="E312" s="2" t="s">
        <v>519</v>
      </c>
      <c r="F312" s="2" t="s">
        <v>116</v>
      </c>
      <c r="G312" s="2" t="s">
        <v>137</v>
      </c>
      <c r="H312" s="2" t="s">
        <v>61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2766.72</v>
      </c>
      <c r="S312" s="19">
        <v>0</v>
      </c>
      <c r="T312" s="19">
        <v>0</v>
      </c>
      <c r="U312" s="19">
        <v>0</v>
      </c>
      <c r="V312" s="19">
        <v>276.67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/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334.77</v>
      </c>
      <c r="AO312" s="19">
        <v>60.34</v>
      </c>
      <c r="AP312" s="19">
        <v>0</v>
      </c>
      <c r="AQ312" s="19">
        <v>0</v>
      </c>
      <c r="AR312" s="19">
        <v>0</v>
      </c>
      <c r="AS312" s="19">
        <v>0</v>
      </c>
      <c r="AT312" s="19">
        <f t="shared" si="12"/>
        <v>3043.39</v>
      </c>
      <c r="AU312" s="19">
        <f t="shared" si="13"/>
        <v>395.11</v>
      </c>
      <c r="AV312" s="20">
        <f t="shared" si="14"/>
        <v>2648.2799999999997</v>
      </c>
    </row>
    <row r="313" spans="1:48" s="1" customFormat="1" ht="19.5" customHeight="1">
      <c r="A313" s="4">
        <v>2017</v>
      </c>
      <c r="B313" s="5">
        <v>11</v>
      </c>
      <c r="C313" s="8">
        <v>688</v>
      </c>
      <c r="D313" s="11">
        <v>74991256453</v>
      </c>
      <c r="E313" s="2" t="s">
        <v>669</v>
      </c>
      <c r="F313" s="2" t="s">
        <v>116</v>
      </c>
      <c r="G313" s="2" t="s">
        <v>137</v>
      </c>
      <c r="H313" s="2" t="s">
        <v>60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307.41</v>
      </c>
      <c r="P313" s="19">
        <v>461.12</v>
      </c>
      <c r="Q313" s="19">
        <v>0</v>
      </c>
      <c r="R313" s="19">
        <v>3074.15</v>
      </c>
      <c r="S313" s="19">
        <v>0</v>
      </c>
      <c r="T313" s="19">
        <v>0</v>
      </c>
      <c r="U313" s="19">
        <v>0</v>
      </c>
      <c r="V313" s="19">
        <v>307.42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/>
      <c r="AG313" s="19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10</v>
      </c>
      <c r="AM313" s="19">
        <v>0</v>
      </c>
      <c r="AN313" s="19">
        <v>371.97</v>
      </c>
      <c r="AO313" s="19">
        <v>108.93</v>
      </c>
      <c r="AP313" s="19">
        <v>30.74</v>
      </c>
      <c r="AQ313" s="19">
        <v>0</v>
      </c>
      <c r="AR313" s="19">
        <v>0</v>
      </c>
      <c r="AS313" s="19">
        <v>0</v>
      </c>
      <c r="AT313" s="19">
        <f t="shared" si="12"/>
        <v>4150.1</v>
      </c>
      <c r="AU313" s="19">
        <f t="shared" si="13"/>
        <v>521.64</v>
      </c>
      <c r="AV313" s="20">
        <f t="shared" si="14"/>
        <v>3628.4600000000005</v>
      </c>
    </row>
    <row r="314" spans="1:48" s="1" customFormat="1" ht="19.5" customHeight="1">
      <c r="A314" s="4">
        <v>2017</v>
      </c>
      <c r="B314" s="5">
        <v>11</v>
      </c>
      <c r="C314" s="8">
        <v>7</v>
      </c>
      <c r="D314" s="11">
        <v>43078842487</v>
      </c>
      <c r="E314" s="2" t="s">
        <v>442</v>
      </c>
      <c r="F314" s="2" t="s">
        <v>116</v>
      </c>
      <c r="G314" s="2" t="s">
        <v>137</v>
      </c>
      <c r="H314" s="2" t="s">
        <v>60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/>
      <c r="AG314" s="19">
        <v>0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9">
        <v>0</v>
      </c>
      <c r="AP314" s="19">
        <v>0</v>
      </c>
      <c r="AQ314" s="19">
        <v>0</v>
      </c>
      <c r="AR314" s="19">
        <v>0</v>
      </c>
      <c r="AS314" s="19">
        <v>0</v>
      </c>
      <c r="AT314" s="19">
        <f t="shared" si="12"/>
        <v>0</v>
      </c>
      <c r="AU314" s="19">
        <f t="shared" si="13"/>
        <v>0</v>
      </c>
      <c r="AV314" s="20">
        <f t="shared" si="14"/>
        <v>0</v>
      </c>
    </row>
    <row r="315" spans="1:48" s="1" customFormat="1" ht="19.5" customHeight="1">
      <c r="A315" s="4">
        <v>2017</v>
      </c>
      <c r="B315" s="5">
        <v>11</v>
      </c>
      <c r="C315" s="8">
        <v>689</v>
      </c>
      <c r="D315" s="11">
        <v>2122878428</v>
      </c>
      <c r="E315" s="2" t="s">
        <v>108</v>
      </c>
      <c r="F315" s="2" t="s">
        <v>116</v>
      </c>
      <c r="G315" s="2" t="s">
        <v>9</v>
      </c>
      <c r="H315" s="2" t="s">
        <v>62</v>
      </c>
      <c r="I315" s="19">
        <v>937</v>
      </c>
      <c r="J315" s="19">
        <v>937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93.7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/>
      <c r="AG315" s="19">
        <v>0</v>
      </c>
      <c r="AH315" s="19">
        <v>0</v>
      </c>
      <c r="AI315" s="19">
        <v>233.14</v>
      </c>
      <c r="AJ315" s="19">
        <v>0</v>
      </c>
      <c r="AK315" s="19">
        <v>10</v>
      </c>
      <c r="AL315" s="19">
        <v>0</v>
      </c>
      <c r="AM315" s="19">
        <v>0</v>
      </c>
      <c r="AN315" s="19">
        <v>216.44</v>
      </c>
      <c r="AO315" s="19">
        <v>0</v>
      </c>
      <c r="AP315" s="19">
        <v>0</v>
      </c>
      <c r="AQ315" s="19">
        <v>0</v>
      </c>
      <c r="AR315" s="19">
        <v>0</v>
      </c>
      <c r="AS315" s="19">
        <v>0</v>
      </c>
      <c r="AT315" s="19">
        <f t="shared" si="12"/>
        <v>1967.7</v>
      </c>
      <c r="AU315" s="19">
        <f t="shared" si="13"/>
        <v>459.58</v>
      </c>
      <c r="AV315" s="20">
        <f t="shared" si="14"/>
        <v>1508.1200000000001</v>
      </c>
    </row>
    <row r="316" spans="1:48" s="1" customFormat="1" ht="19.5" customHeight="1">
      <c r="A316" s="4">
        <v>2017</v>
      </c>
      <c r="B316" s="5">
        <v>11</v>
      </c>
      <c r="C316" s="8">
        <v>10</v>
      </c>
      <c r="D316" s="11">
        <v>68138695404</v>
      </c>
      <c r="E316" s="2" t="s">
        <v>167</v>
      </c>
      <c r="F316" s="2" t="s">
        <v>116</v>
      </c>
      <c r="G316" s="2" t="s">
        <v>9</v>
      </c>
      <c r="H316" s="2" t="s">
        <v>533</v>
      </c>
      <c r="I316" s="19">
        <v>1081</v>
      </c>
      <c r="J316" s="19">
        <v>0</v>
      </c>
      <c r="K316" s="19">
        <v>0</v>
      </c>
      <c r="L316" s="19">
        <v>300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108.1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/>
      <c r="AG316" s="19">
        <v>0</v>
      </c>
      <c r="AH316" s="19">
        <v>0</v>
      </c>
      <c r="AI316" s="19">
        <v>0</v>
      </c>
      <c r="AJ316" s="19">
        <v>0</v>
      </c>
      <c r="AK316" s="19">
        <v>10</v>
      </c>
      <c r="AL316" s="19">
        <v>0</v>
      </c>
      <c r="AM316" s="19">
        <v>0</v>
      </c>
      <c r="AN316" s="19">
        <v>130.8</v>
      </c>
      <c r="AO316" s="19">
        <v>0</v>
      </c>
      <c r="AP316" s="19">
        <v>0</v>
      </c>
      <c r="AQ316" s="19">
        <v>0</v>
      </c>
      <c r="AR316" s="19">
        <v>0</v>
      </c>
      <c r="AS316" s="19">
        <v>0</v>
      </c>
      <c r="AT316" s="19">
        <f t="shared" si="12"/>
        <v>1489.1</v>
      </c>
      <c r="AU316" s="19">
        <f t="shared" si="13"/>
        <v>140.8</v>
      </c>
      <c r="AV316" s="20">
        <f t="shared" si="14"/>
        <v>1348.3</v>
      </c>
    </row>
    <row r="317" spans="1:48" s="1" customFormat="1" ht="19.5" customHeight="1">
      <c r="A317" s="4">
        <v>2017</v>
      </c>
      <c r="B317" s="5">
        <v>11</v>
      </c>
      <c r="C317" s="8">
        <v>690</v>
      </c>
      <c r="D317" s="11">
        <v>2054792438</v>
      </c>
      <c r="E317" s="2" t="s">
        <v>344</v>
      </c>
      <c r="F317" s="2" t="s">
        <v>116</v>
      </c>
      <c r="G317" s="2" t="s">
        <v>137</v>
      </c>
      <c r="H317" s="2" t="s">
        <v>64</v>
      </c>
      <c r="I317" s="19">
        <v>0</v>
      </c>
      <c r="J317" s="19">
        <v>0</v>
      </c>
      <c r="K317" s="19">
        <v>0</v>
      </c>
      <c r="L317" s="19">
        <v>0</v>
      </c>
      <c r="M317" s="19">
        <v>2514.06</v>
      </c>
      <c r="N317" s="19">
        <v>0</v>
      </c>
      <c r="O317" s="19">
        <v>150.84</v>
      </c>
      <c r="P317" s="19">
        <v>0</v>
      </c>
      <c r="Q317" s="19">
        <v>0</v>
      </c>
      <c r="R317" s="19">
        <v>2514.06</v>
      </c>
      <c r="S317" s="19">
        <v>0</v>
      </c>
      <c r="T317" s="19">
        <v>0</v>
      </c>
      <c r="U317" s="19">
        <v>0</v>
      </c>
      <c r="V317" s="19">
        <v>377.11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/>
      <c r="AG317" s="19">
        <v>0</v>
      </c>
      <c r="AH317" s="19">
        <v>14</v>
      </c>
      <c r="AI317" s="19">
        <v>1323.26</v>
      </c>
      <c r="AJ317" s="19">
        <v>0</v>
      </c>
      <c r="AK317" s="19">
        <v>0</v>
      </c>
      <c r="AL317" s="19">
        <v>0</v>
      </c>
      <c r="AM317" s="19">
        <v>0</v>
      </c>
      <c r="AN317" s="19">
        <v>594.57</v>
      </c>
      <c r="AO317" s="19">
        <v>403.61</v>
      </c>
      <c r="AP317" s="19">
        <v>25.14</v>
      </c>
      <c r="AQ317" s="19">
        <v>0</v>
      </c>
      <c r="AR317" s="19">
        <v>0</v>
      </c>
      <c r="AS317" s="19">
        <v>0</v>
      </c>
      <c r="AT317" s="19">
        <f t="shared" si="12"/>
        <v>5556.07</v>
      </c>
      <c r="AU317" s="19">
        <f t="shared" si="13"/>
        <v>2360.58</v>
      </c>
      <c r="AV317" s="20">
        <f t="shared" si="14"/>
        <v>3195.49</v>
      </c>
    </row>
    <row r="318" spans="1:48" s="1" customFormat="1" ht="19.5" customHeight="1">
      <c r="A318" s="4">
        <v>2017</v>
      </c>
      <c r="B318" s="5">
        <v>11</v>
      </c>
      <c r="C318" s="8">
        <v>692</v>
      </c>
      <c r="D318" s="11">
        <v>97232866453</v>
      </c>
      <c r="E318" s="2" t="s">
        <v>603</v>
      </c>
      <c r="F318" s="2" t="s">
        <v>116</v>
      </c>
      <c r="G318" s="2" t="s">
        <v>137</v>
      </c>
      <c r="H318" s="2" t="s">
        <v>60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439.16</v>
      </c>
      <c r="Q318" s="19">
        <v>0</v>
      </c>
      <c r="R318" s="19">
        <v>2927.76</v>
      </c>
      <c r="S318" s="19">
        <v>0</v>
      </c>
      <c r="T318" s="19">
        <v>0</v>
      </c>
      <c r="U318" s="19">
        <v>0</v>
      </c>
      <c r="V318" s="19">
        <v>292.78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/>
      <c r="AG318" s="19">
        <v>0</v>
      </c>
      <c r="AH318" s="19">
        <v>14</v>
      </c>
      <c r="AI318" s="19">
        <v>688.86</v>
      </c>
      <c r="AJ318" s="19">
        <v>0</v>
      </c>
      <c r="AK318" s="19">
        <v>0</v>
      </c>
      <c r="AL318" s="19">
        <v>12</v>
      </c>
      <c r="AM318" s="19">
        <v>0</v>
      </c>
      <c r="AN318" s="19">
        <v>354.25</v>
      </c>
      <c r="AO318" s="19">
        <v>141.01</v>
      </c>
      <c r="AP318" s="19">
        <v>29.28</v>
      </c>
      <c r="AQ318" s="19">
        <v>0</v>
      </c>
      <c r="AR318" s="19">
        <v>0</v>
      </c>
      <c r="AS318" s="19">
        <v>0</v>
      </c>
      <c r="AT318" s="19">
        <f t="shared" si="12"/>
        <v>3659.7</v>
      </c>
      <c r="AU318" s="19">
        <f t="shared" si="13"/>
        <v>1239.4</v>
      </c>
      <c r="AV318" s="20">
        <f t="shared" si="14"/>
        <v>2420.2999999999997</v>
      </c>
    </row>
    <row r="319" spans="1:48" s="1" customFormat="1" ht="19.5" customHeight="1">
      <c r="A319" s="4">
        <v>2017</v>
      </c>
      <c r="B319" s="5">
        <v>11</v>
      </c>
      <c r="C319" s="8">
        <v>695</v>
      </c>
      <c r="D319" s="11">
        <v>78270723487</v>
      </c>
      <c r="E319" s="2" t="s">
        <v>550</v>
      </c>
      <c r="F319" s="2" t="s">
        <v>116</v>
      </c>
      <c r="G319" s="2" t="s">
        <v>9</v>
      </c>
      <c r="H319" s="2" t="s">
        <v>62</v>
      </c>
      <c r="I319" s="19">
        <v>937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93.7</v>
      </c>
      <c r="W319" s="19">
        <v>0</v>
      </c>
      <c r="X319" s="19">
        <v>0</v>
      </c>
      <c r="Y319" s="19">
        <v>0</v>
      </c>
      <c r="Z319" s="19">
        <v>31.07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/>
      <c r="AG319" s="19">
        <v>0</v>
      </c>
      <c r="AH319" s="19">
        <v>15</v>
      </c>
      <c r="AI319" s="19">
        <v>0</v>
      </c>
      <c r="AJ319" s="19">
        <v>0</v>
      </c>
      <c r="AK319" s="19">
        <v>10</v>
      </c>
      <c r="AL319" s="19">
        <v>0</v>
      </c>
      <c r="AM319" s="19">
        <v>0</v>
      </c>
      <c r="AN319" s="19">
        <v>113.37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  <c r="AT319" s="19">
        <f t="shared" si="12"/>
        <v>1061.77</v>
      </c>
      <c r="AU319" s="19">
        <f t="shared" si="13"/>
        <v>138.37</v>
      </c>
      <c r="AV319" s="20">
        <f t="shared" si="14"/>
        <v>923.4</v>
      </c>
    </row>
    <row r="320" spans="1:48" s="1" customFormat="1" ht="19.5" customHeight="1">
      <c r="A320" s="4">
        <v>2017</v>
      </c>
      <c r="B320" s="5">
        <v>11</v>
      </c>
      <c r="C320" s="8">
        <v>697</v>
      </c>
      <c r="D320" s="11">
        <v>2451448466</v>
      </c>
      <c r="E320" s="2" t="s">
        <v>616</v>
      </c>
      <c r="F320" s="2" t="s">
        <v>116</v>
      </c>
      <c r="G320" s="2" t="s">
        <v>9</v>
      </c>
      <c r="H320" s="2" t="s">
        <v>42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/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0</v>
      </c>
      <c r="AO320" s="19">
        <v>0</v>
      </c>
      <c r="AP320" s="19">
        <v>0</v>
      </c>
      <c r="AQ320" s="19">
        <v>0</v>
      </c>
      <c r="AR320" s="19">
        <v>0</v>
      </c>
      <c r="AS320" s="19">
        <v>0</v>
      </c>
      <c r="AT320" s="19">
        <f t="shared" si="12"/>
        <v>0</v>
      </c>
      <c r="AU320" s="19">
        <f t="shared" si="13"/>
        <v>0</v>
      </c>
      <c r="AV320" s="20">
        <f t="shared" si="14"/>
        <v>0</v>
      </c>
    </row>
    <row r="321" spans="1:48" s="1" customFormat="1" ht="19.5" customHeight="1">
      <c r="A321" s="4">
        <v>2017</v>
      </c>
      <c r="B321" s="5">
        <v>11</v>
      </c>
      <c r="C321" s="8">
        <v>702</v>
      </c>
      <c r="D321" s="11">
        <v>81152990497</v>
      </c>
      <c r="E321" s="2" t="s">
        <v>113</v>
      </c>
      <c r="F321" s="2" t="s">
        <v>116</v>
      </c>
      <c r="G321" s="2" t="s">
        <v>9</v>
      </c>
      <c r="H321" s="2" t="s">
        <v>62</v>
      </c>
      <c r="I321" s="19">
        <v>937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93.7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/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113.37</v>
      </c>
      <c r="AO321" s="19">
        <v>0</v>
      </c>
      <c r="AP321" s="19">
        <v>0</v>
      </c>
      <c r="AQ321" s="19">
        <v>0</v>
      </c>
      <c r="AR321" s="19">
        <v>0</v>
      </c>
      <c r="AS321" s="19">
        <v>0</v>
      </c>
      <c r="AT321" s="19">
        <f t="shared" si="12"/>
        <v>1030.7</v>
      </c>
      <c r="AU321" s="19">
        <f t="shared" si="13"/>
        <v>113.37</v>
      </c>
      <c r="AV321" s="20">
        <f t="shared" si="14"/>
        <v>917.33</v>
      </c>
    </row>
    <row r="322" spans="1:48" s="1" customFormat="1" ht="19.5" customHeight="1">
      <c r="A322" s="4">
        <v>2017</v>
      </c>
      <c r="B322" s="5">
        <v>11</v>
      </c>
      <c r="C322" s="8">
        <v>711</v>
      </c>
      <c r="D322" s="11">
        <v>50796348472</v>
      </c>
      <c r="E322" s="2" t="s">
        <v>643</v>
      </c>
      <c r="F322" s="2" t="s">
        <v>116</v>
      </c>
      <c r="G322" s="2" t="s">
        <v>9</v>
      </c>
      <c r="H322" s="2" t="s">
        <v>62</v>
      </c>
      <c r="I322" s="19">
        <v>937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93.7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/>
      <c r="AG322" s="19">
        <v>0</v>
      </c>
      <c r="AH322" s="19">
        <v>0</v>
      </c>
      <c r="AI322" s="19">
        <v>236.54</v>
      </c>
      <c r="AJ322" s="19">
        <v>0</v>
      </c>
      <c r="AK322" s="19">
        <v>10</v>
      </c>
      <c r="AL322" s="19">
        <v>10</v>
      </c>
      <c r="AM322" s="19">
        <v>0</v>
      </c>
      <c r="AN322" s="19">
        <v>113.37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  <c r="AT322" s="19">
        <f t="shared" si="12"/>
        <v>1030.7</v>
      </c>
      <c r="AU322" s="19">
        <f t="shared" si="13"/>
        <v>369.90999999999997</v>
      </c>
      <c r="AV322" s="20">
        <f t="shared" si="14"/>
        <v>660.7900000000001</v>
      </c>
    </row>
    <row r="323" spans="1:48" s="1" customFormat="1" ht="19.5" customHeight="1">
      <c r="A323" s="4">
        <v>2017</v>
      </c>
      <c r="B323" s="5">
        <v>11</v>
      </c>
      <c r="C323" s="8">
        <v>714</v>
      </c>
      <c r="D323" s="11">
        <v>61147516472</v>
      </c>
      <c r="E323" s="2" t="s">
        <v>191</v>
      </c>
      <c r="F323" s="2" t="s">
        <v>116</v>
      </c>
      <c r="G323" s="2" t="s">
        <v>9</v>
      </c>
      <c r="H323" s="2" t="s">
        <v>19</v>
      </c>
      <c r="I323" s="19">
        <v>937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140.55</v>
      </c>
      <c r="W323" s="19">
        <v>0</v>
      </c>
      <c r="X323" s="19">
        <v>0</v>
      </c>
      <c r="Y323" s="19">
        <v>0</v>
      </c>
      <c r="Z323" s="19">
        <v>31.07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/>
      <c r="AG323" s="19">
        <v>0</v>
      </c>
      <c r="AH323" s="19">
        <v>0</v>
      </c>
      <c r="AI323" s="19">
        <v>0</v>
      </c>
      <c r="AJ323" s="19">
        <v>0</v>
      </c>
      <c r="AK323" s="19">
        <v>10</v>
      </c>
      <c r="AL323" s="19">
        <v>0</v>
      </c>
      <c r="AM323" s="19">
        <v>0</v>
      </c>
      <c r="AN323" s="19">
        <v>118.53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f aca="true" t="shared" si="15" ref="AT323:AT386">I323+J323+K323+L323+M323+N323+O323+P323+Q323+R323+S323+T323+U323+V323+W323+X323+Y323+Z323+AA323+AB323+AC323+AD323+AE323</f>
        <v>1108.62</v>
      </c>
      <c r="AU323" s="19">
        <f aca="true" t="shared" si="16" ref="AU323:AU386">AG323+AH323+AI323+AJ323+AK323+AL323+AM323+AN323+AO323+AP323+AQ323+AR323+AS323</f>
        <v>128.53</v>
      </c>
      <c r="AV323" s="20">
        <f aca="true" t="shared" si="17" ref="AV323:AV386">AT323-AU323</f>
        <v>980.0899999999999</v>
      </c>
    </row>
    <row r="324" spans="1:48" s="1" customFormat="1" ht="19.5" customHeight="1">
      <c r="A324" s="4">
        <v>2017</v>
      </c>
      <c r="B324" s="5">
        <v>11</v>
      </c>
      <c r="C324" s="8">
        <v>716</v>
      </c>
      <c r="D324" s="11">
        <v>29798167449</v>
      </c>
      <c r="E324" s="2" t="s">
        <v>366</v>
      </c>
      <c r="F324" s="2" t="s">
        <v>116</v>
      </c>
      <c r="G324" s="2" t="s">
        <v>9</v>
      </c>
      <c r="H324" s="2" t="s">
        <v>19</v>
      </c>
      <c r="I324" s="19">
        <v>937</v>
      </c>
      <c r="J324" s="19">
        <v>937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140.55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/>
      <c r="AG324" s="19">
        <v>0</v>
      </c>
      <c r="AH324" s="19">
        <v>0</v>
      </c>
      <c r="AI324" s="19">
        <v>0</v>
      </c>
      <c r="AJ324" s="19">
        <v>0</v>
      </c>
      <c r="AK324" s="19">
        <v>10</v>
      </c>
      <c r="AL324" s="19">
        <v>0</v>
      </c>
      <c r="AM324" s="19">
        <v>0</v>
      </c>
      <c r="AN324" s="19">
        <v>221.6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  <c r="AT324" s="19">
        <f t="shared" si="15"/>
        <v>2014.55</v>
      </c>
      <c r="AU324" s="19">
        <f t="shared" si="16"/>
        <v>231.6</v>
      </c>
      <c r="AV324" s="20">
        <f t="shared" si="17"/>
        <v>1782.95</v>
      </c>
    </row>
    <row r="325" spans="1:48" s="1" customFormat="1" ht="19.5" customHeight="1">
      <c r="A325" s="4">
        <v>2017</v>
      </c>
      <c r="B325" s="5">
        <v>11</v>
      </c>
      <c r="C325" s="8">
        <v>719</v>
      </c>
      <c r="D325" s="11">
        <v>50795910487</v>
      </c>
      <c r="E325" s="2" t="s">
        <v>165</v>
      </c>
      <c r="F325" s="2" t="s">
        <v>116</v>
      </c>
      <c r="G325" s="2" t="s">
        <v>9</v>
      </c>
      <c r="H325" s="2" t="s">
        <v>15</v>
      </c>
      <c r="I325" s="19">
        <v>937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46.85</v>
      </c>
      <c r="W325" s="19">
        <v>0</v>
      </c>
      <c r="X325" s="19">
        <v>0</v>
      </c>
      <c r="Y325" s="19">
        <v>0</v>
      </c>
      <c r="Z325" s="19">
        <v>31.07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/>
      <c r="AG325" s="19">
        <v>0</v>
      </c>
      <c r="AH325" s="19">
        <v>0</v>
      </c>
      <c r="AI325" s="19">
        <v>0</v>
      </c>
      <c r="AJ325" s="19">
        <v>0</v>
      </c>
      <c r="AK325" s="19">
        <v>10</v>
      </c>
      <c r="AL325" s="19">
        <v>0</v>
      </c>
      <c r="AM325" s="19">
        <v>0</v>
      </c>
      <c r="AN325" s="19">
        <v>108.22</v>
      </c>
      <c r="AO325" s="19">
        <v>0</v>
      </c>
      <c r="AP325" s="19">
        <v>0</v>
      </c>
      <c r="AQ325" s="19">
        <v>0</v>
      </c>
      <c r="AR325" s="19">
        <v>0</v>
      </c>
      <c r="AS325" s="19">
        <v>0</v>
      </c>
      <c r="AT325" s="19">
        <f t="shared" si="15"/>
        <v>1014.9200000000001</v>
      </c>
      <c r="AU325" s="19">
        <f t="shared" si="16"/>
        <v>118.22</v>
      </c>
      <c r="AV325" s="20">
        <f t="shared" si="17"/>
        <v>896.7</v>
      </c>
    </row>
    <row r="326" spans="1:48" s="1" customFormat="1" ht="19.5" customHeight="1">
      <c r="A326" s="4">
        <v>2017</v>
      </c>
      <c r="B326" s="5">
        <v>11</v>
      </c>
      <c r="C326" s="8">
        <v>104</v>
      </c>
      <c r="D326" s="11">
        <v>94652112491</v>
      </c>
      <c r="E326" s="2" t="s">
        <v>478</v>
      </c>
      <c r="F326" s="2" t="s">
        <v>116</v>
      </c>
      <c r="G326" s="2" t="s">
        <v>137</v>
      </c>
      <c r="H326" s="2" t="s">
        <v>20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633</v>
      </c>
      <c r="Q326" s="19">
        <v>0</v>
      </c>
      <c r="R326" s="19">
        <v>2529.1</v>
      </c>
      <c r="S326" s="19">
        <v>0</v>
      </c>
      <c r="T326" s="19">
        <v>0</v>
      </c>
      <c r="U326" s="19">
        <v>0</v>
      </c>
      <c r="V326" s="19">
        <v>252.91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/>
      <c r="AG326" s="19">
        <v>239.09</v>
      </c>
      <c r="AH326" s="19">
        <v>0</v>
      </c>
      <c r="AI326" s="19">
        <v>0</v>
      </c>
      <c r="AJ326" s="19">
        <v>0</v>
      </c>
      <c r="AK326" s="19">
        <v>10</v>
      </c>
      <c r="AL326" s="19">
        <v>0</v>
      </c>
      <c r="AM326" s="19">
        <v>0</v>
      </c>
      <c r="AN326" s="19">
        <v>306.02</v>
      </c>
      <c r="AO326" s="19">
        <v>111.54</v>
      </c>
      <c r="AP326" s="19">
        <v>0</v>
      </c>
      <c r="AQ326" s="19">
        <v>0</v>
      </c>
      <c r="AR326" s="19">
        <v>0</v>
      </c>
      <c r="AS326" s="19">
        <v>0</v>
      </c>
      <c r="AT326" s="19">
        <f t="shared" si="15"/>
        <v>3415.0099999999998</v>
      </c>
      <c r="AU326" s="19">
        <f t="shared" si="16"/>
        <v>666.65</v>
      </c>
      <c r="AV326" s="20">
        <f t="shared" si="17"/>
        <v>2748.3599999999997</v>
      </c>
    </row>
    <row r="327" spans="1:48" s="1" customFormat="1" ht="19.5" customHeight="1">
      <c r="A327" s="4">
        <v>2017</v>
      </c>
      <c r="B327" s="5">
        <v>11</v>
      </c>
      <c r="C327" s="8">
        <v>727</v>
      </c>
      <c r="D327" s="11">
        <v>68073593491</v>
      </c>
      <c r="E327" s="2" t="s">
        <v>356</v>
      </c>
      <c r="F327" s="2" t="s">
        <v>116</v>
      </c>
      <c r="G327" s="2" t="s">
        <v>9</v>
      </c>
      <c r="H327" s="2" t="s">
        <v>15</v>
      </c>
      <c r="I327" s="19">
        <v>937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140.55</v>
      </c>
      <c r="W327" s="19">
        <v>0</v>
      </c>
      <c r="X327" s="19">
        <v>0</v>
      </c>
      <c r="Y327" s="19">
        <v>0</v>
      </c>
      <c r="Z327" s="19">
        <v>31.07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/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0</v>
      </c>
      <c r="AN327" s="19">
        <v>118.53</v>
      </c>
      <c r="AO327" s="19">
        <v>0</v>
      </c>
      <c r="AP327" s="19">
        <v>0</v>
      </c>
      <c r="AQ327" s="19">
        <v>198.02</v>
      </c>
      <c r="AR327" s="19">
        <v>0</v>
      </c>
      <c r="AS327" s="19">
        <v>0</v>
      </c>
      <c r="AT327" s="19">
        <f t="shared" si="15"/>
        <v>1108.62</v>
      </c>
      <c r="AU327" s="19">
        <f t="shared" si="16"/>
        <v>316.55</v>
      </c>
      <c r="AV327" s="20">
        <f t="shared" si="17"/>
        <v>792.0699999999999</v>
      </c>
    </row>
    <row r="328" spans="1:48" s="1" customFormat="1" ht="19.5" customHeight="1">
      <c r="A328" s="4">
        <v>2017</v>
      </c>
      <c r="B328" s="5">
        <v>11</v>
      </c>
      <c r="C328" s="8">
        <v>729</v>
      </c>
      <c r="D328" s="11">
        <v>4780354897</v>
      </c>
      <c r="E328" s="2" t="s">
        <v>651</v>
      </c>
      <c r="F328" s="2" t="s">
        <v>116</v>
      </c>
      <c r="G328" s="2" t="s">
        <v>9</v>
      </c>
      <c r="H328" s="2" t="s">
        <v>36</v>
      </c>
      <c r="I328" s="19">
        <v>937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140.55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/>
      <c r="AG328" s="19">
        <v>0</v>
      </c>
      <c r="AH328" s="19">
        <v>0</v>
      </c>
      <c r="AI328" s="19">
        <v>0</v>
      </c>
      <c r="AJ328" s="19">
        <v>0</v>
      </c>
      <c r="AK328" s="19">
        <v>10</v>
      </c>
      <c r="AL328" s="19">
        <v>0</v>
      </c>
      <c r="AM328" s="19">
        <v>0</v>
      </c>
      <c r="AN328" s="19">
        <v>118.53</v>
      </c>
      <c r="AO328" s="19">
        <v>0</v>
      </c>
      <c r="AP328" s="19">
        <v>0</v>
      </c>
      <c r="AQ328" s="19">
        <v>0</v>
      </c>
      <c r="AR328" s="19">
        <v>0</v>
      </c>
      <c r="AS328" s="19">
        <v>0</v>
      </c>
      <c r="AT328" s="19">
        <f t="shared" si="15"/>
        <v>1077.55</v>
      </c>
      <c r="AU328" s="19">
        <f t="shared" si="16"/>
        <v>128.53</v>
      </c>
      <c r="AV328" s="20">
        <f t="shared" si="17"/>
        <v>949.02</v>
      </c>
    </row>
    <row r="329" spans="1:48" s="1" customFormat="1" ht="19.5" customHeight="1">
      <c r="A329" s="4">
        <v>2017</v>
      </c>
      <c r="B329" s="5">
        <v>11</v>
      </c>
      <c r="C329" s="8">
        <v>731</v>
      </c>
      <c r="D329" s="11">
        <v>73146242400</v>
      </c>
      <c r="E329" s="2" t="s">
        <v>199</v>
      </c>
      <c r="F329" s="2" t="s">
        <v>116</v>
      </c>
      <c r="G329" s="2" t="s">
        <v>9</v>
      </c>
      <c r="H329" s="2" t="s">
        <v>62</v>
      </c>
      <c r="I329" s="19">
        <v>937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93.7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/>
      <c r="AG329" s="19">
        <v>0</v>
      </c>
      <c r="AH329" s="19">
        <v>0</v>
      </c>
      <c r="AI329" s="19">
        <v>0</v>
      </c>
      <c r="AJ329" s="19">
        <v>276.08</v>
      </c>
      <c r="AK329" s="19">
        <v>0</v>
      </c>
      <c r="AL329" s="19">
        <v>0</v>
      </c>
      <c r="AM329" s="19">
        <v>0</v>
      </c>
      <c r="AN329" s="19">
        <v>113.37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  <c r="AT329" s="19">
        <f t="shared" si="15"/>
        <v>1030.7</v>
      </c>
      <c r="AU329" s="19">
        <f t="shared" si="16"/>
        <v>389.45</v>
      </c>
      <c r="AV329" s="20">
        <f t="shared" si="17"/>
        <v>641.25</v>
      </c>
    </row>
    <row r="330" spans="1:48" s="1" customFormat="1" ht="19.5" customHeight="1">
      <c r="A330" s="4">
        <v>2017</v>
      </c>
      <c r="B330" s="5">
        <v>11</v>
      </c>
      <c r="C330" s="8">
        <v>737</v>
      </c>
      <c r="D330" s="11">
        <v>94469784400</v>
      </c>
      <c r="E330" s="2" t="s">
        <v>217</v>
      </c>
      <c r="F330" s="2" t="s">
        <v>116</v>
      </c>
      <c r="G330" s="2" t="s">
        <v>9</v>
      </c>
      <c r="H330" s="2" t="s">
        <v>62</v>
      </c>
      <c r="I330" s="19">
        <v>937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/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0</v>
      </c>
      <c r="AM330" s="19">
        <v>0</v>
      </c>
      <c r="AN330" s="19">
        <v>103.07</v>
      </c>
      <c r="AO330" s="19">
        <v>0</v>
      </c>
      <c r="AP330" s="19">
        <v>0</v>
      </c>
      <c r="AQ330" s="19">
        <v>0</v>
      </c>
      <c r="AR330" s="19">
        <v>0</v>
      </c>
      <c r="AS330" s="19">
        <v>0</v>
      </c>
      <c r="AT330" s="19">
        <f t="shared" si="15"/>
        <v>937</v>
      </c>
      <c r="AU330" s="19">
        <f t="shared" si="16"/>
        <v>103.07</v>
      </c>
      <c r="AV330" s="20">
        <f t="shared" si="17"/>
        <v>833.9300000000001</v>
      </c>
    </row>
    <row r="331" spans="1:48" s="1" customFormat="1" ht="19.5" customHeight="1">
      <c r="A331" s="4">
        <v>2017</v>
      </c>
      <c r="B331" s="5">
        <v>11</v>
      </c>
      <c r="C331" s="8">
        <v>738</v>
      </c>
      <c r="D331" s="11">
        <v>41973577453</v>
      </c>
      <c r="E331" s="2" t="s">
        <v>258</v>
      </c>
      <c r="F331" s="2" t="s">
        <v>116</v>
      </c>
      <c r="G331" s="2" t="s">
        <v>9</v>
      </c>
      <c r="H331" s="2" t="s">
        <v>62</v>
      </c>
      <c r="I331" s="19">
        <v>937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93.7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/>
      <c r="AG331" s="19">
        <v>0</v>
      </c>
      <c r="AH331" s="19">
        <v>0</v>
      </c>
      <c r="AI331" s="19">
        <v>0</v>
      </c>
      <c r="AJ331" s="19">
        <v>199.72</v>
      </c>
      <c r="AK331" s="19">
        <v>10</v>
      </c>
      <c r="AL331" s="19">
        <v>0</v>
      </c>
      <c r="AM331" s="19">
        <v>0</v>
      </c>
      <c r="AN331" s="19">
        <v>113.37</v>
      </c>
      <c r="AO331" s="19">
        <v>0</v>
      </c>
      <c r="AP331" s="19">
        <v>0</v>
      </c>
      <c r="AQ331" s="19">
        <v>0</v>
      </c>
      <c r="AR331" s="19">
        <v>0</v>
      </c>
      <c r="AS331" s="19">
        <v>0</v>
      </c>
      <c r="AT331" s="19">
        <f t="shared" si="15"/>
        <v>1030.7</v>
      </c>
      <c r="AU331" s="19">
        <f t="shared" si="16"/>
        <v>323.09000000000003</v>
      </c>
      <c r="AV331" s="20">
        <f t="shared" si="17"/>
        <v>707.61</v>
      </c>
    </row>
    <row r="332" spans="1:48" s="1" customFormat="1" ht="19.5" customHeight="1">
      <c r="A332" s="4">
        <v>2017</v>
      </c>
      <c r="B332" s="5">
        <v>11</v>
      </c>
      <c r="C332" s="8">
        <v>739</v>
      </c>
      <c r="D332" s="11">
        <v>63057816487</v>
      </c>
      <c r="E332" s="2" t="s">
        <v>163</v>
      </c>
      <c r="F332" s="2" t="s">
        <v>116</v>
      </c>
      <c r="G332" s="2" t="s">
        <v>9</v>
      </c>
      <c r="H332" s="2" t="s">
        <v>62</v>
      </c>
      <c r="I332" s="19">
        <v>937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93.7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/>
      <c r="AG332" s="19">
        <v>0</v>
      </c>
      <c r="AH332" s="19">
        <v>0</v>
      </c>
      <c r="AI332" s="19">
        <v>213.81</v>
      </c>
      <c r="AJ332" s="19">
        <v>198.72</v>
      </c>
      <c r="AK332" s="19">
        <v>10</v>
      </c>
      <c r="AL332" s="19">
        <v>0</v>
      </c>
      <c r="AM332" s="19">
        <v>0</v>
      </c>
      <c r="AN332" s="19">
        <v>113.37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  <c r="AT332" s="19">
        <f t="shared" si="15"/>
        <v>1030.7</v>
      </c>
      <c r="AU332" s="19">
        <f t="shared" si="16"/>
        <v>535.9</v>
      </c>
      <c r="AV332" s="20">
        <f t="shared" si="17"/>
        <v>494.80000000000007</v>
      </c>
    </row>
    <row r="333" spans="1:48" s="1" customFormat="1" ht="19.5" customHeight="1">
      <c r="A333" s="4">
        <v>2017</v>
      </c>
      <c r="B333" s="5">
        <v>11</v>
      </c>
      <c r="C333" s="8">
        <v>742</v>
      </c>
      <c r="D333" s="11">
        <v>62399560400</v>
      </c>
      <c r="E333" s="2" t="s">
        <v>376</v>
      </c>
      <c r="F333" s="2" t="s">
        <v>116</v>
      </c>
      <c r="G333" s="2" t="s">
        <v>9</v>
      </c>
      <c r="H333" s="2" t="s">
        <v>62</v>
      </c>
      <c r="I333" s="19">
        <v>937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31.07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/>
      <c r="AG333" s="19">
        <v>0</v>
      </c>
      <c r="AH333" s="19">
        <v>0</v>
      </c>
      <c r="AI333" s="19">
        <v>0</v>
      </c>
      <c r="AJ333" s="19">
        <v>0</v>
      </c>
      <c r="AK333" s="19">
        <v>10</v>
      </c>
      <c r="AL333" s="19">
        <v>0</v>
      </c>
      <c r="AM333" s="19">
        <v>0</v>
      </c>
      <c r="AN333" s="19">
        <v>103.07</v>
      </c>
      <c r="AO333" s="19">
        <v>0</v>
      </c>
      <c r="AP333" s="19">
        <v>0</v>
      </c>
      <c r="AQ333" s="19">
        <v>0</v>
      </c>
      <c r="AR333" s="19">
        <v>0</v>
      </c>
      <c r="AS333" s="19">
        <v>0</v>
      </c>
      <c r="AT333" s="19">
        <f t="shared" si="15"/>
        <v>968.07</v>
      </c>
      <c r="AU333" s="19">
        <f t="shared" si="16"/>
        <v>113.07</v>
      </c>
      <c r="AV333" s="20">
        <f t="shared" si="17"/>
        <v>855</v>
      </c>
    </row>
    <row r="334" spans="1:48" s="1" customFormat="1" ht="19.5" customHeight="1">
      <c r="A334" s="4">
        <v>2017</v>
      </c>
      <c r="B334" s="5">
        <v>11</v>
      </c>
      <c r="C334" s="8">
        <v>744</v>
      </c>
      <c r="D334" s="11">
        <v>74984373415</v>
      </c>
      <c r="E334" s="2" t="s">
        <v>453</v>
      </c>
      <c r="F334" s="2" t="s">
        <v>116</v>
      </c>
      <c r="G334" s="2" t="s">
        <v>9</v>
      </c>
      <c r="H334" s="2" t="s">
        <v>62</v>
      </c>
      <c r="I334" s="19">
        <v>937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/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103.07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  <c r="AT334" s="19">
        <f t="shared" si="15"/>
        <v>937</v>
      </c>
      <c r="AU334" s="19">
        <f t="shared" si="16"/>
        <v>103.07</v>
      </c>
      <c r="AV334" s="20">
        <f t="shared" si="17"/>
        <v>833.9300000000001</v>
      </c>
    </row>
    <row r="335" spans="1:48" s="1" customFormat="1" ht="19.5" customHeight="1">
      <c r="A335" s="4">
        <v>2017</v>
      </c>
      <c r="B335" s="5">
        <v>11</v>
      </c>
      <c r="C335" s="8">
        <v>745</v>
      </c>
      <c r="D335" s="11">
        <v>31079962468</v>
      </c>
      <c r="E335" s="2" t="s">
        <v>328</v>
      </c>
      <c r="F335" s="2" t="s">
        <v>116</v>
      </c>
      <c r="G335" s="2" t="s">
        <v>9</v>
      </c>
      <c r="H335" s="2" t="s">
        <v>13</v>
      </c>
      <c r="I335" s="19">
        <v>1081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108.1</v>
      </c>
      <c r="W335" s="19">
        <v>0</v>
      </c>
      <c r="X335" s="19">
        <v>0</v>
      </c>
      <c r="Y335" s="19">
        <v>0</v>
      </c>
      <c r="Z335" s="19">
        <v>31.07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/>
      <c r="AG335" s="19">
        <v>0</v>
      </c>
      <c r="AH335" s="19">
        <v>0</v>
      </c>
      <c r="AI335" s="19">
        <v>0</v>
      </c>
      <c r="AJ335" s="19">
        <v>454.48</v>
      </c>
      <c r="AK335" s="19">
        <v>10</v>
      </c>
      <c r="AL335" s="19">
        <v>0</v>
      </c>
      <c r="AM335" s="19">
        <v>0</v>
      </c>
      <c r="AN335" s="19">
        <v>130.8</v>
      </c>
      <c r="AO335" s="19">
        <v>0</v>
      </c>
      <c r="AP335" s="19">
        <v>0</v>
      </c>
      <c r="AQ335" s="19">
        <v>0</v>
      </c>
      <c r="AR335" s="19">
        <v>0</v>
      </c>
      <c r="AS335" s="19">
        <v>0</v>
      </c>
      <c r="AT335" s="19">
        <f t="shared" si="15"/>
        <v>1220.1699999999998</v>
      </c>
      <c r="AU335" s="19">
        <f t="shared" si="16"/>
        <v>595.28</v>
      </c>
      <c r="AV335" s="20">
        <f t="shared" si="17"/>
        <v>624.8899999999999</v>
      </c>
    </row>
    <row r="336" spans="1:48" s="1" customFormat="1" ht="19.5" customHeight="1">
      <c r="A336" s="4">
        <v>2017</v>
      </c>
      <c r="B336" s="5">
        <v>11</v>
      </c>
      <c r="C336" s="8">
        <v>755</v>
      </c>
      <c r="D336" s="11">
        <v>1282423452</v>
      </c>
      <c r="E336" s="2" t="s">
        <v>402</v>
      </c>
      <c r="F336" s="2" t="s">
        <v>116</v>
      </c>
      <c r="G336" s="2" t="s">
        <v>9</v>
      </c>
      <c r="H336" s="2" t="s">
        <v>62</v>
      </c>
      <c r="I336" s="19">
        <v>937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/>
      <c r="AG336" s="19">
        <v>0</v>
      </c>
      <c r="AH336" s="19">
        <v>0</v>
      </c>
      <c r="AI336" s="19">
        <v>0</v>
      </c>
      <c r="AJ336" s="19">
        <v>324.17</v>
      </c>
      <c r="AK336" s="19">
        <v>10</v>
      </c>
      <c r="AL336" s="19">
        <v>0</v>
      </c>
      <c r="AM336" s="19">
        <v>0</v>
      </c>
      <c r="AN336" s="19">
        <v>103.07</v>
      </c>
      <c r="AO336" s="19">
        <v>0</v>
      </c>
      <c r="AP336" s="19">
        <v>0</v>
      </c>
      <c r="AQ336" s="19">
        <v>30</v>
      </c>
      <c r="AR336" s="19">
        <v>0</v>
      </c>
      <c r="AS336" s="19">
        <v>0</v>
      </c>
      <c r="AT336" s="19">
        <f t="shared" si="15"/>
        <v>937</v>
      </c>
      <c r="AU336" s="19">
        <f t="shared" si="16"/>
        <v>467.24</v>
      </c>
      <c r="AV336" s="20">
        <f t="shared" si="17"/>
        <v>469.76</v>
      </c>
    </row>
    <row r="337" spans="1:48" s="1" customFormat="1" ht="19.5" customHeight="1">
      <c r="A337" s="4">
        <v>2017</v>
      </c>
      <c r="B337" s="5">
        <v>11</v>
      </c>
      <c r="C337" s="8">
        <v>105</v>
      </c>
      <c r="D337" s="11">
        <v>36180386404</v>
      </c>
      <c r="E337" s="2" t="s">
        <v>230</v>
      </c>
      <c r="F337" s="2" t="s">
        <v>116</v>
      </c>
      <c r="G337" s="2" t="s">
        <v>137</v>
      </c>
      <c r="H337" s="2" t="s">
        <v>60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3227.85</v>
      </c>
      <c r="S337" s="19">
        <v>0</v>
      </c>
      <c r="T337" s="19">
        <v>0</v>
      </c>
      <c r="U337" s="19">
        <v>0</v>
      </c>
      <c r="V337" s="19">
        <v>645.57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/>
      <c r="AG337" s="19">
        <v>0</v>
      </c>
      <c r="AH337" s="19">
        <v>0</v>
      </c>
      <c r="AI337" s="19">
        <v>0</v>
      </c>
      <c r="AJ337" s="19">
        <v>1078.96</v>
      </c>
      <c r="AK337" s="19">
        <v>15</v>
      </c>
      <c r="AL337" s="19">
        <v>0</v>
      </c>
      <c r="AM337" s="19">
        <v>0</v>
      </c>
      <c r="AN337" s="19">
        <v>426.07</v>
      </c>
      <c r="AO337" s="19">
        <v>133.86</v>
      </c>
      <c r="AP337" s="19">
        <v>0</v>
      </c>
      <c r="AQ337" s="19">
        <v>0</v>
      </c>
      <c r="AR337" s="19">
        <v>0</v>
      </c>
      <c r="AS337" s="19">
        <v>0</v>
      </c>
      <c r="AT337" s="19">
        <f t="shared" si="15"/>
        <v>3873.42</v>
      </c>
      <c r="AU337" s="19">
        <f t="shared" si="16"/>
        <v>1653.8899999999999</v>
      </c>
      <c r="AV337" s="20">
        <f t="shared" si="17"/>
        <v>2219.53</v>
      </c>
    </row>
    <row r="338" spans="1:48" s="1" customFormat="1" ht="19.5" customHeight="1">
      <c r="A338" s="4">
        <v>2017</v>
      </c>
      <c r="B338" s="5">
        <v>11</v>
      </c>
      <c r="C338" s="8">
        <v>759</v>
      </c>
      <c r="D338" s="11">
        <v>56204531468</v>
      </c>
      <c r="E338" s="2" t="s">
        <v>166</v>
      </c>
      <c r="F338" s="2" t="s">
        <v>116</v>
      </c>
      <c r="G338" s="2" t="s">
        <v>9</v>
      </c>
      <c r="H338" s="2" t="s">
        <v>62</v>
      </c>
      <c r="I338" s="19">
        <v>937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93.7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/>
      <c r="AG338" s="19">
        <v>0</v>
      </c>
      <c r="AH338" s="19">
        <v>0</v>
      </c>
      <c r="AI338" s="19">
        <v>0</v>
      </c>
      <c r="AJ338" s="19">
        <v>84.59</v>
      </c>
      <c r="AK338" s="19">
        <v>10</v>
      </c>
      <c r="AL338" s="19">
        <v>0</v>
      </c>
      <c r="AM338" s="19">
        <v>0</v>
      </c>
      <c r="AN338" s="19">
        <v>113.37</v>
      </c>
      <c r="AO338" s="19">
        <v>0</v>
      </c>
      <c r="AP338" s="19">
        <v>0</v>
      </c>
      <c r="AQ338" s="19">
        <v>0</v>
      </c>
      <c r="AR338" s="19">
        <v>0</v>
      </c>
      <c r="AS338" s="19">
        <v>0</v>
      </c>
      <c r="AT338" s="19">
        <f t="shared" si="15"/>
        <v>1030.7</v>
      </c>
      <c r="AU338" s="19">
        <f t="shared" si="16"/>
        <v>207.96</v>
      </c>
      <c r="AV338" s="20">
        <f t="shared" si="17"/>
        <v>822.74</v>
      </c>
    </row>
    <row r="339" spans="1:48" s="1" customFormat="1" ht="19.5" customHeight="1">
      <c r="A339" s="4">
        <v>2017</v>
      </c>
      <c r="B339" s="5">
        <v>11</v>
      </c>
      <c r="C339" s="8">
        <v>762</v>
      </c>
      <c r="D339" s="11">
        <v>63057948472</v>
      </c>
      <c r="E339" s="2" t="s">
        <v>380</v>
      </c>
      <c r="F339" s="2" t="s">
        <v>116</v>
      </c>
      <c r="G339" s="2" t="s">
        <v>9</v>
      </c>
      <c r="H339" s="2" t="s">
        <v>62</v>
      </c>
      <c r="I339" s="19">
        <v>937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93.7</v>
      </c>
      <c r="W339" s="19">
        <v>0</v>
      </c>
      <c r="X339" s="19">
        <v>0</v>
      </c>
      <c r="Y339" s="19">
        <v>0</v>
      </c>
      <c r="Z339" s="19">
        <v>31.07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/>
      <c r="AG339" s="19">
        <v>0</v>
      </c>
      <c r="AH339" s="19">
        <v>0</v>
      </c>
      <c r="AI339" s="19">
        <v>0</v>
      </c>
      <c r="AJ339" s="19">
        <v>0</v>
      </c>
      <c r="AK339" s="19">
        <v>10</v>
      </c>
      <c r="AL339" s="19">
        <v>0</v>
      </c>
      <c r="AM339" s="19">
        <v>0</v>
      </c>
      <c r="AN339" s="19">
        <v>113.37</v>
      </c>
      <c r="AO339" s="19">
        <v>0</v>
      </c>
      <c r="AP339" s="19">
        <v>0</v>
      </c>
      <c r="AQ339" s="19">
        <v>0</v>
      </c>
      <c r="AR339" s="19">
        <v>0</v>
      </c>
      <c r="AS339" s="19">
        <v>0</v>
      </c>
      <c r="AT339" s="19">
        <f t="shared" si="15"/>
        <v>1061.77</v>
      </c>
      <c r="AU339" s="19">
        <f t="shared" si="16"/>
        <v>123.37</v>
      </c>
      <c r="AV339" s="20">
        <f t="shared" si="17"/>
        <v>938.4</v>
      </c>
    </row>
    <row r="340" spans="1:48" s="1" customFormat="1" ht="19.5" customHeight="1">
      <c r="A340" s="4">
        <v>2017</v>
      </c>
      <c r="B340" s="5">
        <v>11</v>
      </c>
      <c r="C340" s="8">
        <v>769</v>
      </c>
      <c r="D340" s="11">
        <v>30557470463</v>
      </c>
      <c r="E340" s="2" t="s">
        <v>268</v>
      </c>
      <c r="F340" s="2" t="s">
        <v>116</v>
      </c>
      <c r="G340" s="2" t="s">
        <v>9</v>
      </c>
      <c r="H340" s="2" t="s">
        <v>62</v>
      </c>
      <c r="I340" s="19">
        <v>937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93.7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/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0</v>
      </c>
      <c r="AM340" s="19">
        <v>0</v>
      </c>
      <c r="AN340" s="19">
        <v>113.37</v>
      </c>
      <c r="AO340" s="19">
        <v>0</v>
      </c>
      <c r="AP340" s="19">
        <v>0</v>
      </c>
      <c r="AQ340" s="19">
        <v>0</v>
      </c>
      <c r="AR340" s="19">
        <v>0</v>
      </c>
      <c r="AS340" s="19">
        <v>0</v>
      </c>
      <c r="AT340" s="19">
        <f t="shared" si="15"/>
        <v>1030.7</v>
      </c>
      <c r="AU340" s="19">
        <f t="shared" si="16"/>
        <v>113.37</v>
      </c>
      <c r="AV340" s="20">
        <f t="shared" si="17"/>
        <v>917.33</v>
      </c>
    </row>
    <row r="341" spans="1:48" s="1" customFormat="1" ht="19.5" customHeight="1">
      <c r="A341" s="4">
        <v>2017</v>
      </c>
      <c r="B341" s="5">
        <v>11</v>
      </c>
      <c r="C341" s="8">
        <v>770</v>
      </c>
      <c r="D341" s="11">
        <v>3460253460</v>
      </c>
      <c r="E341" s="2" t="s">
        <v>394</v>
      </c>
      <c r="F341" s="2" t="s">
        <v>116</v>
      </c>
      <c r="G341" s="2" t="s">
        <v>9</v>
      </c>
      <c r="H341" s="2" t="s">
        <v>62</v>
      </c>
      <c r="I341" s="19">
        <v>937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/>
      <c r="AG341" s="19">
        <v>0</v>
      </c>
      <c r="AH341" s="19">
        <v>0</v>
      </c>
      <c r="AI341" s="19">
        <v>224.93</v>
      </c>
      <c r="AJ341" s="19">
        <v>0</v>
      </c>
      <c r="AK341" s="19">
        <v>10</v>
      </c>
      <c r="AL341" s="19">
        <v>0</v>
      </c>
      <c r="AM341" s="19">
        <v>0</v>
      </c>
      <c r="AN341" s="19">
        <v>103.07</v>
      </c>
      <c r="AO341" s="19">
        <v>0</v>
      </c>
      <c r="AP341" s="19">
        <v>0</v>
      </c>
      <c r="AQ341" s="19">
        <v>0</v>
      </c>
      <c r="AR341" s="19">
        <v>0</v>
      </c>
      <c r="AS341" s="19">
        <v>0</v>
      </c>
      <c r="AT341" s="19">
        <f t="shared" si="15"/>
        <v>937</v>
      </c>
      <c r="AU341" s="19">
        <f t="shared" si="16"/>
        <v>338</v>
      </c>
      <c r="AV341" s="20">
        <f t="shared" si="17"/>
        <v>599</v>
      </c>
    </row>
    <row r="342" spans="1:48" s="1" customFormat="1" ht="19.5" customHeight="1">
      <c r="A342" s="4">
        <v>2017</v>
      </c>
      <c r="B342" s="5">
        <v>11</v>
      </c>
      <c r="C342" s="8">
        <v>775</v>
      </c>
      <c r="D342" s="11">
        <v>3428561465</v>
      </c>
      <c r="E342" s="2" t="s">
        <v>225</v>
      </c>
      <c r="F342" s="2" t="s">
        <v>116</v>
      </c>
      <c r="G342" s="2" t="s">
        <v>9</v>
      </c>
      <c r="H342" s="2" t="s">
        <v>62</v>
      </c>
      <c r="I342" s="19">
        <v>937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93.7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19">
        <v>0</v>
      </c>
      <c r="AE342" s="19">
        <v>0</v>
      </c>
      <c r="AF342" s="19"/>
      <c r="AG342" s="19">
        <v>0</v>
      </c>
      <c r="AH342" s="19">
        <v>0</v>
      </c>
      <c r="AI342" s="19">
        <v>0</v>
      </c>
      <c r="AJ342" s="19">
        <v>0</v>
      </c>
      <c r="AK342" s="19">
        <v>0</v>
      </c>
      <c r="AL342" s="19">
        <v>0</v>
      </c>
      <c r="AM342" s="19">
        <v>0</v>
      </c>
      <c r="AN342" s="19">
        <v>113.37</v>
      </c>
      <c r="AO342" s="19">
        <v>0</v>
      </c>
      <c r="AP342" s="19">
        <v>0</v>
      </c>
      <c r="AQ342" s="19">
        <v>0</v>
      </c>
      <c r="AR342" s="19">
        <v>0</v>
      </c>
      <c r="AS342" s="19">
        <v>0</v>
      </c>
      <c r="AT342" s="19">
        <f t="shared" si="15"/>
        <v>1030.7</v>
      </c>
      <c r="AU342" s="19">
        <f t="shared" si="16"/>
        <v>113.37</v>
      </c>
      <c r="AV342" s="20">
        <f t="shared" si="17"/>
        <v>917.33</v>
      </c>
    </row>
    <row r="343" spans="1:48" s="1" customFormat="1" ht="19.5" customHeight="1">
      <c r="A343" s="4">
        <v>2017</v>
      </c>
      <c r="B343" s="5">
        <v>11</v>
      </c>
      <c r="C343" s="8">
        <v>778</v>
      </c>
      <c r="D343" s="11">
        <v>3596673410</v>
      </c>
      <c r="E343" s="2" t="s">
        <v>400</v>
      </c>
      <c r="F343" s="2" t="s">
        <v>116</v>
      </c>
      <c r="G343" s="2" t="s">
        <v>9</v>
      </c>
      <c r="H343" s="2" t="s">
        <v>62</v>
      </c>
      <c r="I343" s="19">
        <v>937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93.7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/>
      <c r="AG343" s="19">
        <v>0</v>
      </c>
      <c r="AH343" s="19">
        <v>0</v>
      </c>
      <c r="AI343" s="19">
        <v>0</v>
      </c>
      <c r="AJ343" s="19">
        <v>487.94</v>
      </c>
      <c r="AK343" s="19">
        <v>10</v>
      </c>
      <c r="AL343" s="19">
        <v>0</v>
      </c>
      <c r="AM343" s="19">
        <v>0</v>
      </c>
      <c r="AN343" s="19">
        <v>113.37</v>
      </c>
      <c r="AO343" s="19">
        <v>0</v>
      </c>
      <c r="AP343" s="19">
        <v>0</v>
      </c>
      <c r="AQ343" s="19">
        <v>0</v>
      </c>
      <c r="AR343" s="19">
        <v>0</v>
      </c>
      <c r="AS343" s="19">
        <v>0</v>
      </c>
      <c r="AT343" s="19">
        <f t="shared" si="15"/>
        <v>1030.7</v>
      </c>
      <c r="AU343" s="19">
        <f t="shared" si="16"/>
        <v>611.31</v>
      </c>
      <c r="AV343" s="20">
        <f t="shared" si="17"/>
        <v>419.3900000000001</v>
      </c>
    </row>
    <row r="344" spans="1:48" s="1" customFormat="1" ht="19.5" customHeight="1">
      <c r="A344" s="4">
        <v>2017</v>
      </c>
      <c r="B344" s="5">
        <v>11</v>
      </c>
      <c r="C344" s="8">
        <v>779</v>
      </c>
      <c r="D344" s="11">
        <v>69537704491</v>
      </c>
      <c r="E344" s="2" t="s">
        <v>434</v>
      </c>
      <c r="F344" s="2" t="s">
        <v>116</v>
      </c>
      <c r="G344" s="2" t="s">
        <v>9</v>
      </c>
      <c r="H344" s="2" t="s">
        <v>62</v>
      </c>
      <c r="I344" s="19">
        <v>937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31.07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/>
      <c r="AG344" s="19">
        <v>0</v>
      </c>
      <c r="AH344" s="19">
        <v>0</v>
      </c>
      <c r="AI344" s="19">
        <v>189.21</v>
      </c>
      <c r="AJ344" s="19">
        <v>194.79</v>
      </c>
      <c r="AK344" s="19">
        <v>10</v>
      </c>
      <c r="AL344" s="19">
        <v>0</v>
      </c>
      <c r="AM344" s="19">
        <v>0</v>
      </c>
      <c r="AN344" s="19">
        <v>103.07</v>
      </c>
      <c r="AO344" s="19">
        <v>0</v>
      </c>
      <c r="AP344" s="19">
        <v>0</v>
      </c>
      <c r="AQ344" s="19">
        <v>0</v>
      </c>
      <c r="AR344" s="19">
        <v>0</v>
      </c>
      <c r="AS344" s="19">
        <v>0</v>
      </c>
      <c r="AT344" s="19">
        <f t="shared" si="15"/>
        <v>968.07</v>
      </c>
      <c r="AU344" s="19">
        <f t="shared" si="16"/>
        <v>497.07</v>
      </c>
      <c r="AV344" s="20">
        <f t="shared" si="17"/>
        <v>471.00000000000006</v>
      </c>
    </row>
    <row r="345" spans="1:48" s="1" customFormat="1" ht="19.5" customHeight="1">
      <c r="A345" s="4">
        <v>2017</v>
      </c>
      <c r="B345" s="5">
        <v>11</v>
      </c>
      <c r="C345" s="8">
        <v>782</v>
      </c>
      <c r="D345" s="11">
        <v>68708521468</v>
      </c>
      <c r="E345" s="2" t="s">
        <v>234</v>
      </c>
      <c r="F345" s="2" t="s">
        <v>116</v>
      </c>
      <c r="G345" s="2" t="s">
        <v>9</v>
      </c>
      <c r="H345" s="2" t="s">
        <v>62</v>
      </c>
      <c r="I345" s="19">
        <v>937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93.7</v>
      </c>
      <c r="W345" s="19">
        <v>0</v>
      </c>
      <c r="X345" s="19">
        <v>0</v>
      </c>
      <c r="Y345" s="19">
        <v>0</v>
      </c>
      <c r="Z345" s="19">
        <v>31.07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/>
      <c r="AG345" s="19">
        <v>0</v>
      </c>
      <c r="AH345" s="19">
        <v>0</v>
      </c>
      <c r="AI345" s="19">
        <v>0</v>
      </c>
      <c r="AJ345" s="19">
        <v>0</v>
      </c>
      <c r="AK345" s="19">
        <v>10</v>
      </c>
      <c r="AL345" s="19">
        <v>0</v>
      </c>
      <c r="AM345" s="19">
        <v>0</v>
      </c>
      <c r="AN345" s="19">
        <v>113.37</v>
      </c>
      <c r="AO345" s="19">
        <v>0</v>
      </c>
      <c r="AP345" s="19">
        <v>0</v>
      </c>
      <c r="AQ345" s="19">
        <v>0</v>
      </c>
      <c r="AR345" s="19">
        <v>0</v>
      </c>
      <c r="AS345" s="19">
        <v>0</v>
      </c>
      <c r="AT345" s="19">
        <f t="shared" si="15"/>
        <v>1061.77</v>
      </c>
      <c r="AU345" s="19">
        <f t="shared" si="16"/>
        <v>123.37</v>
      </c>
      <c r="AV345" s="20">
        <f t="shared" si="17"/>
        <v>938.4</v>
      </c>
    </row>
    <row r="346" spans="1:48" s="1" customFormat="1" ht="19.5" customHeight="1">
      <c r="A346" s="4">
        <v>2017</v>
      </c>
      <c r="B346" s="5">
        <v>11</v>
      </c>
      <c r="C346" s="8">
        <v>783</v>
      </c>
      <c r="D346" s="11">
        <v>89992830468</v>
      </c>
      <c r="E346" s="2" t="s">
        <v>527</v>
      </c>
      <c r="F346" s="2" t="s">
        <v>116</v>
      </c>
      <c r="G346" s="2" t="s">
        <v>9</v>
      </c>
      <c r="H346" s="2" t="s">
        <v>62</v>
      </c>
      <c r="I346" s="19">
        <v>937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/>
      <c r="AG346" s="19">
        <v>0</v>
      </c>
      <c r="AH346" s="19">
        <v>0</v>
      </c>
      <c r="AI346" s="19">
        <v>0</v>
      </c>
      <c r="AJ346" s="19">
        <v>473.31</v>
      </c>
      <c r="AK346" s="19">
        <v>0</v>
      </c>
      <c r="AL346" s="19">
        <v>0</v>
      </c>
      <c r="AM346" s="19">
        <v>0</v>
      </c>
      <c r="AN346" s="19">
        <v>103.07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  <c r="AT346" s="19">
        <f t="shared" si="15"/>
        <v>937</v>
      </c>
      <c r="AU346" s="19">
        <f t="shared" si="16"/>
        <v>576.38</v>
      </c>
      <c r="AV346" s="20">
        <f t="shared" si="17"/>
        <v>360.62</v>
      </c>
    </row>
    <row r="347" spans="1:48" s="1" customFormat="1" ht="19.5" customHeight="1">
      <c r="A347" s="4">
        <v>2017</v>
      </c>
      <c r="B347" s="5">
        <v>11</v>
      </c>
      <c r="C347" s="8">
        <v>114</v>
      </c>
      <c r="D347" s="11">
        <v>53507754487</v>
      </c>
      <c r="E347" s="2" t="s">
        <v>277</v>
      </c>
      <c r="F347" s="2" t="s">
        <v>116</v>
      </c>
      <c r="G347" s="2" t="s">
        <v>137</v>
      </c>
      <c r="H347" s="2" t="s">
        <v>60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3227.86</v>
      </c>
      <c r="S347" s="19">
        <v>0</v>
      </c>
      <c r="T347" s="19">
        <v>0</v>
      </c>
      <c r="U347" s="19">
        <v>0</v>
      </c>
      <c r="V347" s="19">
        <v>645.57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/>
      <c r="AG347" s="19">
        <v>0</v>
      </c>
      <c r="AH347" s="19">
        <v>0</v>
      </c>
      <c r="AI347" s="19">
        <v>0</v>
      </c>
      <c r="AJ347" s="19">
        <v>774.91</v>
      </c>
      <c r="AK347" s="19">
        <v>15</v>
      </c>
      <c r="AL347" s="19">
        <v>0</v>
      </c>
      <c r="AM347" s="19">
        <v>0</v>
      </c>
      <c r="AN347" s="19">
        <v>426.07</v>
      </c>
      <c r="AO347" s="19">
        <v>162.3</v>
      </c>
      <c r="AP347" s="19">
        <v>0</v>
      </c>
      <c r="AQ347" s="19">
        <v>0</v>
      </c>
      <c r="AR347" s="19">
        <v>0</v>
      </c>
      <c r="AS347" s="19">
        <v>0</v>
      </c>
      <c r="AT347" s="19">
        <f t="shared" si="15"/>
        <v>3873.4300000000003</v>
      </c>
      <c r="AU347" s="19">
        <f t="shared" si="16"/>
        <v>1378.28</v>
      </c>
      <c r="AV347" s="20">
        <f t="shared" si="17"/>
        <v>2495.1500000000005</v>
      </c>
    </row>
    <row r="348" spans="1:48" s="1" customFormat="1" ht="19.5" customHeight="1">
      <c r="A348" s="4">
        <v>2017</v>
      </c>
      <c r="B348" s="5">
        <v>11</v>
      </c>
      <c r="C348" s="8">
        <v>784</v>
      </c>
      <c r="D348" s="11">
        <v>3437003445</v>
      </c>
      <c r="E348" s="2" t="s">
        <v>515</v>
      </c>
      <c r="F348" s="2" t="s">
        <v>116</v>
      </c>
      <c r="G348" s="2" t="s">
        <v>9</v>
      </c>
      <c r="H348" s="2" t="s">
        <v>21</v>
      </c>
      <c r="I348" s="19">
        <v>937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187.4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s="19">
        <v>0</v>
      </c>
      <c r="AE348" s="19">
        <v>0</v>
      </c>
      <c r="AF348" s="19"/>
      <c r="AG348" s="19">
        <v>0</v>
      </c>
      <c r="AH348" s="19">
        <v>0</v>
      </c>
      <c r="AI348" s="19">
        <v>0</v>
      </c>
      <c r="AJ348" s="19">
        <v>71.63</v>
      </c>
      <c r="AK348" s="19">
        <v>10</v>
      </c>
      <c r="AL348" s="19">
        <v>0</v>
      </c>
      <c r="AM348" s="19">
        <v>0</v>
      </c>
      <c r="AN348" s="19">
        <v>123.68</v>
      </c>
      <c r="AO348" s="19">
        <v>0</v>
      </c>
      <c r="AP348" s="19">
        <v>0</v>
      </c>
      <c r="AQ348" s="19">
        <v>0</v>
      </c>
      <c r="AR348" s="19">
        <v>0</v>
      </c>
      <c r="AS348" s="19">
        <v>0</v>
      </c>
      <c r="AT348" s="19">
        <f t="shared" si="15"/>
        <v>1124.4</v>
      </c>
      <c r="AU348" s="19">
        <f t="shared" si="16"/>
        <v>205.31</v>
      </c>
      <c r="AV348" s="20">
        <f t="shared" si="17"/>
        <v>919.0900000000001</v>
      </c>
    </row>
    <row r="349" spans="1:48" s="1" customFormat="1" ht="19.5" customHeight="1">
      <c r="A349" s="4">
        <v>2017</v>
      </c>
      <c r="B349" s="5">
        <v>11</v>
      </c>
      <c r="C349" s="8">
        <v>785</v>
      </c>
      <c r="D349" s="11">
        <v>74991043468</v>
      </c>
      <c r="E349" s="2" t="s">
        <v>197</v>
      </c>
      <c r="F349" s="2" t="s">
        <v>116</v>
      </c>
      <c r="G349" s="2" t="s">
        <v>9</v>
      </c>
      <c r="H349" s="2" t="s">
        <v>67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19"/>
      <c r="AG349" s="19"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0</v>
      </c>
      <c r="AQ349" s="19">
        <v>0</v>
      </c>
      <c r="AR349" s="19">
        <v>0</v>
      </c>
      <c r="AS349" s="19">
        <v>0</v>
      </c>
      <c r="AT349" s="19">
        <f t="shared" si="15"/>
        <v>0</v>
      </c>
      <c r="AU349" s="19">
        <f t="shared" si="16"/>
        <v>0</v>
      </c>
      <c r="AV349" s="20">
        <f t="shared" si="17"/>
        <v>0</v>
      </c>
    </row>
    <row r="350" spans="1:48" s="1" customFormat="1" ht="19.5" customHeight="1">
      <c r="A350" s="4">
        <v>2017</v>
      </c>
      <c r="B350" s="5">
        <v>11</v>
      </c>
      <c r="C350" s="8">
        <v>834</v>
      </c>
      <c r="D350" s="11">
        <v>3227543486</v>
      </c>
      <c r="E350" s="2" t="s">
        <v>204</v>
      </c>
      <c r="F350" s="2" t="s">
        <v>116</v>
      </c>
      <c r="G350" s="2" t="s">
        <v>9</v>
      </c>
      <c r="H350" s="2" t="s">
        <v>62</v>
      </c>
      <c r="I350" s="19">
        <v>937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93.7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19">
        <v>0</v>
      </c>
      <c r="AE350" s="19">
        <v>0</v>
      </c>
      <c r="AF350" s="19"/>
      <c r="AG350" s="19">
        <v>0</v>
      </c>
      <c r="AH350" s="19">
        <v>0</v>
      </c>
      <c r="AI350" s="19">
        <v>0</v>
      </c>
      <c r="AJ350" s="19">
        <v>0</v>
      </c>
      <c r="AK350" s="19">
        <v>10</v>
      </c>
      <c r="AL350" s="19">
        <v>0</v>
      </c>
      <c r="AM350" s="19">
        <v>0</v>
      </c>
      <c r="AN350" s="19">
        <v>113.37</v>
      </c>
      <c r="AO350" s="19">
        <v>0</v>
      </c>
      <c r="AP350" s="19">
        <v>0</v>
      </c>
      <c r="AQ350" s="19">
        <v>0</v>
      </c>
      <c r="AR350" s="19">
        <v>0</v>
      </c>
      <c r="AS350" s="19">
        <v>0</v>
      </c>
      <c r="AT350" s="19">
        <f t="shared" si="15"/>
        <v>1030.7</v>
      </c>
      <c r="AU350" s="19">
        <f t="shared" si="16"/>
        <v>123.37</v>
      </c>
      <c r="AV350" s="20">
        <f t="shared" si="17"/>
        <v>907.33</v>
      </c>
    </row>
    <row r="351" spans="1:48" s="1" customFormat="1" ht="19.5" customHeight="1">
      <c r="A351" s="4">
        <v>2017</v>
      </c>
      <c r="B351" s="5">
        <v>11</v>
      </c>
      <c r="C351" s="8">
        <v>841</v>
      </c>
      <c r="D351" s="11">
        <v>85558680415</v>
      </c>
      <c r="E351" s="2" t="s">
        <v>639</v>
      </c>
      <c r="F351" s="2" t="s">
        <v>116</v>
      </c>
      <c r="G351" s="2" t="s">
        <v>9</v>
      </c>
      <c r="H351" s="2" t="s">
        <v>50</v>
      </c>
      <c r="I351" s="19">
        <v>937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93.7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/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113.37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  <c r="AT351" s="19">
        <f t="shared" si="15"/>
        <v>1030.7</v>
      </c>
      <c r="AU351" s="19">
        <f t="shared" si="16"/>
        <v>113.37</v>
      </c>
      <c r="AV351" s="20">
        <f t="shared" si="17"/>
        <v>917.33</v>
      </c>
    </row>
    <row r="352" spans="1:48" s="1" customFormat="1" ht="19.5" customHeight="1">
      <c r="A352" s="4">
        <v>2017</v>
      </c>
      <c r="B352" s="5">
        <v>11</v>
      </c>
      <c r="C352" s="8">
        <v>842</v>
      </c>
      <c r="D352" s="11">
        <v>99309777400</v>
      </c>
      <c r="E352" s="2" t="s">
        <v>613</v>
      </c>
      <c r="F352" s="2" t="s">
        <v>116</v>
      </c>
      <c r="G352" s="2" t="s">
        <v>137</v>
      </c>
      <c r="H352" s="2" t="s">
        <v>64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143.66</v>
      </c>
      <c r="P352" s="19">
        <v>0</v>
      </c>
      <c r="Q352" s="19">
        <v>0</v>
      </c>
      <c r="R352" s="19">
        <v>2394.34</v>
      </c>
      <c r="S352" s="19">
        <v>0</v>
      </c>
      <c r="T352" s="19">
        <v>0</v>
      </c>
      <c r="U352" s="19">
        <v>0</v>
      </c>
      <c r="V352" s="19">
        <v>239.43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/>
      <c r="AG352" s="19">
        <v>0</v>
      </c>
      <c r="AH352" s="19">
        <v>0</v>
      </c>
      <c r="AI352" s="19">
        <v>0</v>
      </c>
      <c r="AJ352" s="19">
        <v>691.82</v>
      </c>
      <c r="AK352" s="19">
        <v>15</v>
      </c>
      <c r="AL352" s="19">
        <v>0</v>
      </c>
      <c r="AM352" s="19">
        <v>0</v>
      </c>
      <c r="AN352" s="19">
        <v>289.71</v>
      </c>
      <c r="AO352" s="19">
        <v>18.78</v>
      </c>
      <c r="AP352" s="19">
        <v>0</v>
      </c>
      <c r="AQ352" s="19">
        <v>0</v>
      </c>
      <c r="AR352" s="19">
        <v>0</v>
      </c>
      <c r="AS352" s="19">
        <v>0</v>
      </c>
      <c r="AT352" s="19">
        <f t="shared" si="15"/>
        <v>2777.43</v>
      </c>
      <c r="AU352" s="19">
        <f t="shared" si="16"/>
        <v>1015.31</v>
      </c>
      <c r="AV352" s="20">
        <f t="shared" si="17"/>
        <v>1762.12</v>
      </c>
    </row>
    <row r="353" spans="1:48" s="1" customFormat="1" ht="19.5" customHeight="1">
      <c r="A353" s="4">
        <v>2017</v>
      </c>
      <c r="B353" s="5">
        <v>11</v>
      </c>
      <c r="C353" s="8">
        <v>844</v>
      </c>
      <c r="D353" s="11">
        <v>51425203434</v>
      </c>
      <c r="E353" s="2" t="s">
        <v>461</v>
      </c>
      <c r="F353" s="2" t="s">
        <v>116</v>
      </c>
      <c r="G353" s="2" t="s">
        <v>137</v>
      </c>
      <c r="H353" s="2" t="s">
        <v>61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731.94</v>
      </c>
      <c r="Q353" s="19">
        <v>0</v>
      </c>
      <c r="R353" s="19">
        <v>2927.76</v>
      </c>
      <c r="S353" s="19">
        <v>0</v>
      </c>
      <c r="T353" s="19">
        <v>0</v>
      </c>
      <c r="U353" s="19">
        <v>0</v>
      </c>
      <c r="V353" s="19">
        <v>292.78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/>
      <c r="AG353" s="19">
        <v>0</v>
      </c>
      <c r="AH353" s="19">
        <v>0</v>
      </c>
      <c r="AI353" s="19">
        <v>0</v>
      </c>
      <c r="AJ353" s="19">
        <v>0</v>
      </c>
      <c r="AK353" s="19">
        <v>0</v>
      </c>
      <c r="AL353" s="19">
        <v>0</v>
      </c>
      <c r="AM353" s="19">
        <v>0</v>
      </c>
      <c r="AN353" s="19">
        <v>354.25</v>
      </c>
      <c r="AO353" s="19">
        <v>184.93</v>
      </c>
      <c r="AP353" s="19">
        <v>0</v>
      </c>
      <c r="AQ353" s="19">
        <v>0</v>
      </c>
      <c r="AR353" s="19">
        <v>0</v>
      </c>
      <c r="AS353" s="19">
        <v>0</v>
      </c>
      <c r="AT353" s="19">
        <f t="shared" si="15"/>
        <v>3952.4800000000005</v>
      </c>
      <c r="AU353" s="19">
        <f t="shared" si="16"/>
        <v>539.1800000000001</v>
      </c>
      <c r="AV353" s="20">
        <f t="shared" si="17"/>
        <v>3413.3</v>
      </c>
    </row>
    <row r="354" spans="1:48" s="1" customFormat="1" ht="19.5" customHeight="1">
      <c r="A354" s="4">
        <v>2017</v>
      </c>
      <c r="B354" s="5">
        <v>11</v>
      </c>
      <c r="C354" s="8">
        <v>845</v>
      </c>
      <c r="D354" s="11">
        <v>85558036400</v>
      </c>
      <c r="E354" s="2" t="s">
        <v>506</v>
      </c>
      <c r="F354" s="2" t="s">
        <v>116</v>
      </c>
      <c r="G354" s="2" t="s">
        <v>137</v>
      </c>
      <c r="H354" s="2" t="s">
        <v>60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707.05</v>
      </c>
      <c r="Q354" s="19">
        <v>0</v>
      </c>
      <c r="R354" s="19">
        <v>3074.15</v>
      </c>
      <c r="S354" s="19">
        <v>0</v>
      </c>
      <c r="T354" s="19">
        <v>0</v>
      </c>
      <c r="U354" s="19">
        <v>0</v>
      </c>
      <c r="V354" s="19">
        <v>307.42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/>
      <c r="AG354" s="19">
        <v>560.72</v>
      </c>
      <c r="AH354" s="19">
        <v>0</v>
      </c>
      <c r="AI354" s="19">
        <v>0</v>
      </c>
      <c r="AJ354" s="19">
        <v>0</v>
      </c>
      <c r="AK354" s="19">
        <v>0</v>
      </c>
      <c r="AL354" s="19">
        <v>0</v>
      </c>
      <c r="AM354" s="19">
        <v>0</v>
      </c>
      <c r="AN354" s="19">
        <v>371.97</v>
      </c>
      <c r="AO354" s="19">
        <v>202.69</v>
      </c>
      <c r="AP354" s="19">
        <v>30.74</v>
      </c>
      <c r="AQ354" s="19">
        <v>0</v>
      </c>
      <c r="AR354" s="19">
        <v>0</v>
      </c>
      <c r="AS354" s="19">
        <v>0</v>
      </c>
      <c r="AT354" s="19">
        <f t="shared" si="15"/>
        <v>4088.62</v>
      </c>
      <c r="AU354" s="19">
        <f t="shared" si="16"/>
        <v>1166.1200000000001</v>
      </c>
      <c r="AV354" s="20">
        <f t="shared" si="17"/>
        <v>2922.5</v>
      </c>
    </row>
    <row r="355" spans="1:48" s="1" customFormat="1" ht="19.5" customHeight="1">
      <c r="A355" s="4">
        <v>2017</v>
      </c>
      <c r="B355" s="5">
        <v>11</v>
      </c>
      <c r="C355" s="8">
        <v>848</v>
      </c>
      <c r="D355" s="11">
        <v>81153171449</v>
      </c>
      <c r="E355" s="2" t="s">
        <v>310</v>
      </c>
      <c r="F355" s="2" t="s">
        <v>116</v>
      </c>
      <c r="G355" s="2" t="s">
        <v>137</v>
      </c>
      <c r="H355" s="2" t="s">
        <v>60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307.4</v>
      </c>
      <c r="P355" s="19">
        <v>768.53</v>
      </c>
      <c r="Q355" s="19">
        <v>0</v>
      </c>
      <c r="R355" s="19">
        <v>3074.15</v>
      </c>
      <c r="S355" s="19">
        <v>0</v>
      </c>
      <c r="T355" s="19">
        <v>0</v>
      </c>
      <c r="U355" s="19">
        <v>0</v>
      </c>
      <c r="V355" s="19">
        <v>307.42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19">
        <v>0</v>
      </c>
      <c r="AE355" s="19">
        <v>0</v>
      </c>
      <c r="AF355" s="19"/>
      <c r="AG355" s="19">
        <v>455.55</v>
      </c>
      <c r="AH355" s="19">
        <v>0</v>
      </c>
      <c r="AI355" s="19">
        <v>748.44</v>
      </c>
      <c r="AJ355" s="19">
        <v>0</v>
      </c>
      <c r="AK355" s="19">
        <v>0</v>
      </c>
      <c r="AL355" s="19">
        <v>10</v>
      </c>
      <c r="AM355" s="19">
        <v>0</v>
      </c>
      <c r="AN355" s="19">
        <v>371.97</v>
      </c>
      <c r="AO355" s="19">
        <v>213.94</v>
      </c>
      <c r="AP355" s="19">
        <v>0</v>
      </c>
      <c r="AQ355" s="19">
        <v>0</v>
      </c>
      <c r="AR355" s="19">
        <v>0</v>
      </c>
      <c r="AS355" s="19">
        <v>0</v>
      </c>
      <c r="AT355" s="19">
        <f t="shared" si="15"/>
        <v>4457.5</v>
      </c>
      <c r="AU355" s="19">
        <f t="shared" si="16"/>
        <v>1799.9</v>
      </c>
      <c r="AV355" s="20">
        <f t="shared" si="17"/>
        <v>2657.6</v>
      </c>
    </row>
    <row r="356" spans="1:48" s="1" customFormat="1" ht="19.5" customHeight="1">
      <c r="A356" s="4">
        <v>2017</v>
      </c>
      <c r="B356" s="5">
        <v>11</v>
      </c>
      <c r="C356" s="8">
        <v>851</v>
      </c>
      <c r="D356" s="11">
        <v>2846001480</v>
      </c>
      <c r="E356" s="2" t="s">
        <v>675</v>
      </c>
      <c r="F356" s="2" t="s">
        <v>116</v>
      </c>
      <c r="G356" s="2" t="s">
        <v>137</v>
      </c>
      <c r="H356" s="2" t="s">
        <v>61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2927.76</v>
      </c>
      <c r="S356" s="19">
        <v>0</v>
      </c>
      <c r="T356" s="19">
        <v>0</v>
      </c>
      <c r="U356" s="19">
        <v>0</v>
      </c>
      <c r="V356" s="19">
        <v>292.78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/>
      <c r="AG356" s="19">
        <v>586.83</v>
      </c>
      <c r="AH356" s="19">
        <v>0</v>
      </c>
      <c r="AI356" s="19">
        <v>577.48</v>
      </c>
      <c r="AJ356" s="19">
        <v>970.93</v>
      </c>
      <c r="AK356" s="19">
        <v>15</v>
      </c>
      <c r="AL356" s="19">
        <v>10</v>
      </c>
      <c r="AM356" s="19">
        <v>0</v>
      </c>
      <c r="AN356" s="19">
        <v>354.25</v>
      </c>
      <c r="AO356" s="19">
        <v>75.14</v>
      </c>
      <c r="AP356" s="19">
        <v>0</v>
      </c>
      <c r="AQ356" s="19">
        <v>0</v>
      </c>
      <c r="AR356" s="19">
        <v>0</v>
      </c>
      <c r="AS356" s="19">
        <v>0</v>
      </c>
      <c r="AT356" s="19">
        <f t="shared" si="15"/>
        <v>3220.54</v>
      </c>
      <c r="AU356" s="19">
        <f t="shared" si="16"/>
        <v>2589.6299999999997</v>
      </c>
      <c r="AV356" s="20">
        <f t="shared" si="17"/>
        <v>630.9100000000003</v>
      </c>
    </row>
    <row r="357" spans="1:48" s="1" customFormat="1" ht="19.5" customHeight="1">
      <c r="A357" s="4">
        <v>2017</v>
      </c>
      <c r="B357" s="5">
        <v>11</v>
      </c>
      <c r="C357" s="8">
        <v>118</v>
      </c>
      <c r="D357" s="11">
        <v>33386927491</v>
      </c>
      <c r="E357" s="2" t="s">
        <v>629</v>
      </c>
      <c r="F357" s="2" t="s">
        <v>116</v>
      </c>
      <c r="G357" s="2" t="s">
        <v>9</v>
      </c>
      <c r="H357" s="2" t="s">
        <v>246</v>
      </c>
      <c r="I357" s="19">
        <v>937</v>
      </c>
      <c r="J357" s="19">
        <v>937</v>
      </c>
      <c r="K357" s="19">
        <v>468.5</v>
      </c>
      <c r="L357" s="19">
        <v>300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93.7</v>
      </c>
      <c r="U357" s="19">
        <v>0</v>
      </c>
      <c r="V357" s="19">
        <v>234.25</v>
      </c>
      <c r="W357" s="19">
        <v>230</v>
      </c>
      <c r="X357" s="19">
        <v>422.11</v>
      </c>
      <c r="Y357" s="19">
        <v>455.95</v>
      </c>
      <c r="Z357" s="19">
        <v>0</v>
      </c>
      <c r="AA357" s="19">
        <v>937</v>
      </c>
      <c r="AB357" s="19">
        <v>0</v>
      </c>
      <c r="AC357" s="19">
        <v>0</v>
      </c>
      <c r="AD357" s="19">
        <v>0</v>
      </c>
      <c r="AE357" s="19">
        <v>0</v>
      </c>
      <c r="AF357" s="19"/>
      <c r="AG357" s="19">
        <v>377.67</v>
      </c>
      <c r="AH357" s="19">
        <v>0</v>
      </c>
      <c r="AI357" s="19">
        <v>0</v>
      </c>
      <c r="AJ357" s="19">
        <v>938.18</v>
      </c>
      <c r="AK357" s="19">
        <v>10</v>
      </c>
      <c r="AL357" s="19">
        <v>0</v>
      </c>
      <c r="AM357" s="19">
        <v>0</v>
      </c>
      <c r="AN357" s="19">
        <v>422.11</v>
      </c>
      <c r="AO357" s="19">
        <v>145.62</v>
      </c>
      <c r="AP357" s="19">
        <v>0</v>
      </c>
      <c r="AQ357" s="19">
        <v>0</v>
      </c>
      <c r="AR357" s="19">
        <v>0</v>
      </c>
      <c r="AS357" s="19">
        <v>0</v>
      </c>
      <c r="AT357" s="19">
        <f t="shared" si="15"/>
        <v>5015.51</v>
      </c>
      <c r="AU357" s="19">
        <f t="shared" si="16"/>
        <v>1893.58</v>
      </c>
      <c r="AV357" s="20">
        <f t="shared" si="17"/>
        <v>3121.9300000000003</v>
      </c>
    </row>
    <row r="358" spans="1:48" s="1" customFormat="1" ht="19.5" customHeight="1">
      <c r="A358" s="4">
        <v>2017</v>
      </c>
      <c r="B358" s="5">
        <v>11</v>
      </c>
      <c r="C358" s="8">
        <v>854</v>
      </c>
      <c r="D358" s="11">
        <v>48766631491</v>
      </c>
      <c r="E358" s="2" t="s">
        <v>304</v>
      </c>
      <c r="F358" s="2" t="s">
        <v>116</v>
      </c>
      <c r="G358" s="2" t="s">
        <v>137</v>
      </c>
      <c r="H358" s="2" t="s">
        <v>61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2927.76</v>
      </c>
      <c r="S358" s="19">
        <v>0</v>
      </c>
      <c r="T358" s="19">
        <v>0</v>
      </c>
      <c r="U358" s="19">
        <v>0</v>
      </c>
      <c r="V358" s="19">
        <v>292.78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0</v>
      </c>
      <c r="AC358" s="19">
        <v>0</v>
      </c>
      <c r="AD358" s="19">
        <v>0</v>
      </c>
      <c r="AE358" s="19">
        <v>0</v>
      </c>
      <c r="AF358" s="19"/>
      <c r="AG358" s="19">
        <v>0</v>
      </c>
      <c r="AH358" s="19">
        <v>0</v>
      </c>
      <c r="AI358" s="19">
        <v>0</v>
      </c>
      <c r="AJ358" s="19">
        <v>548.72</v>
      </c>
      <c r="AK358" s="19">
        <v>0</v>
      </c>
      <c r="AL358" s="19">
        <v>0</v>
      </c>
      <c r="AM358" s="19">
        <v>0</v>
      </c>
      <c r="AN358" s="19">
        <v>354.25</v>
      </c>
      <c r="AO358" s="19">
        <v>75.14</v>
      </c>
      <c r="AP358" s="19">
        <v>29.28</v>
      </c>
      <c r="AQ358" s="19">
        <v>0</v>
      </c>
      <c r="AR358" s="19">
        <v>0</v>
      </c>
      <c r="AS358" s="19">
        <v>0</v>
      </c>
      <c r="AT358" s="19">
        <f t="shared" si="15"/>
        <v>3220.54</v>
      </c>
      <c r="AU358" s="19">
        <f t="shared" si="16"/>
        <v>1007.39</v>
      </c>
      <c r="AV358" s="20">
        <f t="shared" si="17"/>
        <v>2213.15</v>
      </c>
    </row>
    <row r="359" spans="1:48" s="1" customFormat="1" ht="19.5" customHeight="1">
      <c r="A359" s="4">
        <v>2017</v>
      </c>
      <c r="B359" s="5">
        <v>11</v>
      </c>
      <c r="C359" s="8">
        <v>863</v>
      </c>
      <c r="D359" s="11">
        <v>88059561472</v>
      </c>
      <c r="E359" s="2" t="s">
        <v>427</v>
      </c>
      <c r="F359" s="2" t="s">
        <v>116</v>
      </c>
      <c r="G359" s="2" t="s">
        <v>9</v>
      </c>
      <c r="H359" s="2" t="s">
        <v>62</v>
      </c>
      <c r="I359" s="19">
        <v>937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93.7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/>
      <c r="AG359" s="19">
        <v>0</v>
      </c>
      <c r="AH359" s="19">
        <v>0</v>
      </c>
      <c r="AI359" s="19">
        <v>0</v>
      </c>
      <c r="AJ359" s="19">
        <v>313.46</v>
      </c>
      <c r="AK359" s="19">
        <v>10</v>
      </c>
      <c r="AL359" s="19">
        <v>0</v>
      </c>
      <c r="AM359" s="19">
        <v>0</v>
      </c>
      <c r="AN359" s="19">
        <v>113.37</v>
      </c>
      <c r="AO359" s="19">
        <v>0</v>
      </c>
      <c r="AP359" s="19">
        <v>0</v>
      </c>
      <c r="AQ359" s="19">
        <v>0</v>
      </c>
      <c r="AR359" s="19">
        <v>0</v>
      </c>
      <c r="AS359" s="19">
        <v>0</v>
      </c>
      <c r="AT359" s="19">
        <f t="shared" si="15"/>
        <v>1030.7</v>
      </c>
      <c r="AU359" s="19">
        <f t="shared" si="16"/>
        <v>436.83</v>
      </c>
      <c r="AV359" s="20">
        <f t="shared" si="17"/>
        <v>593.8700000000001</v>
      </c>
    </row>
    <row r="360" spans="1:48" s="1" customFormat="1" ht="19.5" customHeight="1">
      <c r="A360" s="4">
        <v>2017</v>
      </c>
      <c r="B360" s="5">
        <v>11</v>
      </c>
      <c r="C360" s="8">
        <v>864</v>
      </c>
      <c r="D360" s="11">
        <v>1983035483</v>
      </c>
      <c r="E360" s="2" t="s">
        <v>100</v>
      </c>
      <c r="F360" s="2" t="s">
        <v>116</v>
      </c>
      <c r="G360" s="2" t="s">
        <v>9</v>
      </c>
      <c r="H360" s="2" t="s">
        <v>62</v>
      </c>
      <c r="I360" s="19">
        <v>937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93.7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/>
      <c r="AG360" s="19">
        <v>0</v>
      </c>
      <c r="AH360" s="19">
        <v>0</v>
      </c>
      <c r="AI360" s="19">
        <v>0</v>
      </c>
      <c r="AJ360" s="19">
        <v>0</v>
      </c>
      <c r="AK360" s="19">
        <v>0</v>
      </c>
      <c r="AL360" s="19">
        <v>0</v>
      </c>
      <c r="AM360" s="19">
        <v>0</v>
      </c>
      <c r="AN360" s="19">
        <v>113.37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  <c r="AT360" s="19">
        <f t="shared" si="15"/>
        <v>1030.7</v>
      </c>
      <c r="AU360" s="19">
        <f t="shared" si="16"/>
        <v>113.37</v>
      </c>
      <c r="AV360" s="20">
        <f t="shared" si="17"/>
        <v>917.33</v>
      </c>
    </row>
    <row r="361" spans="1:48" s="1" customFormat="1" ht="19.5" customHeight="1">
      <c r="A361" s="4">
        <v>2017</v>
      </c>
      <c r="B361" s="5">
        <v>11</v>
      </c>
      <c r="C361" s="8">
        <v>866</v>
      </c>
      <c r="D361" s="11">
        <v>74846370410</v>
      </c>
      <c r="E361" s="2" t="s">
        <v>676</v>
      </c>
      <c r="F361" s="2" t="s">
        <v>116</v>
      </c>
      <c r="G361" s="2" t="s">
        <v>9</v>
      </c>
      <c r="H361" s="2" t="s">
        <v>62</v>
      </c>
      <c r="I361" s="19">
        <v>937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93.7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/>
      <c r="AG361" s="19">
        <v>0</v>
      </c>
      <c r="AH361" s="19">
        <v>0</v>
      </c>
      <c r="AI361" s="19">
        <v>0</v>
      </c>
      <c r="AJ361" s="19">
        <v>0</v>
      </c>
      <c r="AK361" s="19">
        <v>10</v>
      </c>
      <c r="AL361" s="19">
        <v>0</v>
      </c>
      <c r="AM361" s="19">
        <v>0</v>
      </c>
      <c r="AN361" s="19">
        <v>113.37</v>
      </c>
      <c r="AO361" s="19">
        <v>0</v>
      </c>
      <c r="AP361" s="19">
        <v>0</v>
      </c>
      <c r="AQ361" s="19">
        <v>0</v>
      </c>
      <c r="AR361" s="19">
        <v>0</v>
      </c>
      <c r="AS361" s="19">
        <v>0</v>
      </c>
      <c r="AT361" s="19">
        <f t="shared" si="15"/>
        <v>1030.7</v>
      </c>
      <c r="AU361" s="19">
        <f t="shared" si="16"/>
        <v>123.37</v>
      </c>
      <c r="AV361" s="20">
        <f t="shared" si="17"/>
        <v>907.33</v>
      </c>
    </row>
    <row r="362" spans="1:48" s="1" customFormat="1" ht="19.5" customHeight="1">
      <c r="A362" s="4">
        <v>2017</v>
      </c>
      <c r="B362" s="5">
        <v>11</v>
      </c>
      <c r="C362" s="8">
        <v>870</v>
      </c>
      <c r="D362" s="11">
        <v>2895663475</v>
      </c>
      <c r="E362" s="2" t="s">
        <v>525</v>
      </c>
      <c r="F362" s="2" t="s">
        <v>116</v>
      </c>
      <c r="G362" s="2" t="s">
        <v>9</v>
      </c>
      <c r="H362" s="2" t="s">
        <v>62</v>
      </c>
      <c r="I362" s="19">
        <v>937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93.7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19"/>
      <c r="AG362" s="19">
        <v>0</v>
      </c>
      <c r="AH362" s="19">
        <v>0</v>
      </c>
      <c r="AI362" s="19">
        <v>0</v>
      </c>
      <c r="AJ362" s="19">
        <v>0</v>
      </c>
      <c r="AK362" s="19">
        <v>10</v>
      </c>
      <c r="AL362" s="19">
        <v>0</v>
      </c>
      <c r="AM362" s="19">
        <v>0</v>
      </c>
      <c r="AN362" s="19">
        <v>113.37</v>
      </c>
      <c r="AO362" s="19">
        <v>0</v>
      </c>
      <c r="AP362" s="19">
        <v>0</v>
      </c>
      <c r="AQ362" s="19">
        <v>0</v>
      </c>
      <c r="AR362" s="19">
        <v>0</v>
      </c>
      <c r="AS362" s="19">
        <v>0</v>
      </c>
      <c r="AT362" s="19">
        <f t="shared" si="15"/>
        <v>1030.7</v>
      </c>
      <c r="AU362" s="19">
        <f t="shared" si="16"/>
        <v>123.37</v>
      </c>
      <c r="AV362" s="20">
        <f t="shared" si="17"/>
        <v>907.33</v>
      </c>
    </row>
    <row r="363" spans="1:48" s="1" customFormat="1" ht="19.5" customHeight="1">
      <c r="A363" s="4">
        <v>2017</v>
      </c>
      <c r="B363" s="5">
        <v>11</v>
      </c>
      <c r="C363" s="8">
        <v>872</v>
      </c>
      <c r="D363" s="11">
        <v>2133711465</v>
      </c>
      <c r="E363" s="2" t="s">
        <v>75</v>
      </c>
      <c r="F363" s="2" t="s">
        <v>116</v>
      </c>
      <c r="G363" s="2" t="s">
        <v>137</v>
      </c>
      <c r="H363" s="2" t="s">
        <v>60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3074.15</v>
      </c>
      <c r="S363" s="19">
        <v>0</v>
      </c>
      <c r="T363" s="19">
        <v>0</v>
      </c>
      <c r="U363" s="19">
        <v>0</v>
      </c>
      <c r="V363" s="19">
        <v>307.42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/>
      <c r="AG363" s="19">
        <v>286.92</v>
      </c>
      <c r="AH363" s="19">
        <v>0</v>
      </c>
      <c r="AI363" s="19">
        <v>0</v>
      </c>
      <c r="AJ363" s="19">
        <v>0</v>
      </c>
      <c r="AK363" s="19">
        <v>0</v>
      </c>
      <c r="AL363" s="19">
        <v>0</v>
      </c>
      <c r="AM363" s="19">
        <v>0</v>
      </c>
      <c r="AN363" s="19">
        <v>371.97</v>
      </c>
      <c r="AO363" s="19">
        <v>96.64</v>
      </c>
      <c r="AP363" s="19">
        <v>30.74</v>
      </c>
      <c r="AQ363" s="19">
        <v>0</v>
      </c>
      <c r="AR363" s="19">
        <v>0</v>
      </c>
      <c r="AS363" s="19">
        <v>0</v>
      </c>
      <c r="AT363" s="19">
        <f t="shared" si="15"/>
        <v>3381.57</v>
      </c>
      <c r="AU363" s="19">
        <f t="shared" si="16"/>
        <v>786.2700000000001</v>
      </c>
      <c r="AV363" s="20">
        <f t="shared" si="17"/>
        <v>2595.3</v>
      </c>
    </row>
    <row r="364" spans="1:48" s="1" customFormat="1" ht="19.5" customHeight="1">
      <c r="A364" s="4">
        <v>2017</v>
      </c>
      <c r="B364" s="5">
        <v>11</v>
      </c>
      <c r="C364" s="8">
        <v>873</v>
      </c>
      <c r="D364" s="11">
        <v>75775603400</v>
      </c>
      <c r="E364" s="2" t="s">
        <v>244</v>
      </c>
      <c r="F364" s="2" t="s">
        <v>116</v>
      </c>
      <c r="G364" s="2" t="s">
        <v>9</v>
      </c>
      <c r="H364" s="2" t="s">
        <v>62</v>
      </c>
      <c r="I364" s="19">
        <v>937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93.7</v>
      </c>
      <c r="W364" s="19">
        <v>172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/>
      <c r="AG364" s="19">
        <v>0</v>
      </c>
      <c r="AH364" s="19">
        <v>0</v>
      </c>
      <c r="AI364" s="19">
        <v>341.03</v>
      </c>
      <c r="AJ364" s="19">
        <v>0</v>
      </c>
      <c r="AK364" s="19">
        <v>0</v>
      </c>
      <c r="AL364" s="19">
        <v>0</v>
      </c>
      <c r="AM364" s="19">
        <v>0</v>
      </c>
      <c r="AN364" s="19">
        <v>132.29</v>
      </c>
      <c r="AO364" s="19">
        <v>0</v>
      </c>
      <c r="AP364" s="19">
        <v>0</v>
      </c>
      <c r="AQ364" s="19">
        <v>0</v>
      </c>
      <c r="AR364" s="19">
        <v>0</v>
      </c>
      <c r="AS364" s="19">
        <v>0</v>
      </c>
      <c r="AT364" s="19">
        <f t="shared" si="15"/>
        <v>1202.7</v>
      </c>
      <c r="AU364" s="19">
        <f t="shared" si="16"/>
        <v>473.31999999999994</v>
      </c>
      <c r="AV364" s="20">
        <f t="shared" si="17"/>
        <v>729.3800000000001</v>
      </c>
    </row>
    <row r="365" spans="1:48" s="1" customFormat="1" ht="19.5" customHeight="1">
      <c r="A365" s="4">
        <v>2017</v>
      </c>
      <c r="B365" s="5">
        <v>11</v>
      </c>
      <c r="C365" s="8">
        <v>875</v>
      </c>
      <c r="D365" s="11">
        <v>68137427449</v>
      </c>
      <c r="E365" s="2" t="s">
        <v>640</v>
      </c>
      <c r="F365" s="2" t="s">
        <v>116</v>
      </c>
      <c r="G365" s="2" t="s">
        <v>9</v>
      </c>
      <c r="H365" s="2" t="s">
        <v>62</v>
      </c>
      <c r="I365" s="19">
        <v>937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93.7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19"/>
      <c r="AG365" s="19">
        <v>0</v>
      </c>
      <c r="AH365" s="19">
        <v>0</v>
      </c>
      <c r="AI365" s="19">
        <v>0</v>
      </c>
      <c r="AJ365" s="19">
        <v>0</v>
      </c>
      <c r="AK365" s="19">
        <v>10</v>
      </c>
      <c r="AL365" s="19">
        <v>0</v>
      </c>
      <c r="AM365" s="19">
        <v>0</v>
      </c>
      <c r="AN365" s="19">
        <v>113.37</v>
      </c>
      <c r="AO365" s="19">
        <v>0</v>
      </c>
      <c r="AP365" s="19">
        <v>0</v>
      </c>
      <c r="AQ365" s="19">
        <v>0</v>
      </c>
      <c r="AR365" s="19">
        <v>0</v>
      </c>
      <c r="AS365" s="19">
        <v>0</v>
      </c>
      <c r="AT365" s="19">
        <f t="shared" si="15"/>
        <v>1030.7</v>
      </c>
      <c r="AU365" s="19">
        <f t="shared" si="16"/>
        <v>123.37</v>
      </c>
      <c r="AV365" s="20">
        <f t="shared" si="17"/>
        <v>907.33</v>
      </c>
    </row>
    <row r="366" spans="1:48" s="1" customFormat="1" ht="19.5" customHeight="1">
      <c r="A366" s="4">
        <v>2017</v>
      </c>
      <c r="B366" s="5">
        <v>11</v>
      </c>
      <c r="C366" s="8">
        <v>877</v>
      </c>
      <c r="D366" s="11">
        <v>89993233404</v>
      </c>
      <c r="E366" s="2" t="s">
        <v>559</v>
      </c>
      <c r="F366" s="2" t="s">
        <v>116</v>
      </c>
      <c r="G366" s="2" t="s">
        <v>137</v>
      </c>
      <c r="H366" s="2" t="s">
        <v>60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768.53</v>
      </c>
      <c r="Q366" s="19">
        <v>0</v>
      </c>
      <c r="R366" s="19">
        <v>3074.15</v>
      </c>
      <c r="S366" s="19">
        <v>0</v>
      </c>
      <c r="T366" s="19">
        <v>0</v>
      </c>
      <c r="U366" s="19">
        <v>0</v>
      </c>
      <c r="V366" s="19">
        <v>307.42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/>
      <c r="AG366" s="19"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371.97</v>
      </c>
      <c r="AO366" s="19">
        <v>155.04</v>
      </c>
      <c r="AP366" s="19">
        <v>30.74</v>
      </c>
      <c r="AQ366" s="19">
        <v>0</v>
      </c>
      <c r="AR366" s="19">
        <v>0</v>
      </c>
      <c r="AS366" s="19">
        <v>0</v>
      </c>
      <c r="AT366" s="19">
        <f t="shared" si="15"/>
        <v>4150.1</v>
      </c>
      <c r="AU366" s="19">
        <f t="shared" si="16"/>
        <v>557.75</v>
      </c>
      <c r="AV366" s="20">
        <f t="shared" si="17"/>
        <v>3592.3500000000004</v>
      </c>
    </row>
    <row r="367" spans="1:48" s="1" customFormat="1" ht="19.5" customHeight="1">
      <c r="A367" s="4">
        <v>2017</v>
      </c>
      <c r="B367" s="5">
        <v>11</v>
      </c>
      <c r="C367" s="8">
        <v>878</v>
      </c>
      <c r="D367" s="11">
        <v>52200655487</v>
      </c>
      <c r="E367" s="2" t="s">
        <v>322</v>
      </c>
      <c r="F367" s="2" t="s">
        <v>116</v>
      </c>
      <c r="G367" s="2" t="s">
        <v>137</v>
      </c>
      <c r="H367" s="2" t="s">
        <v>60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322.78</v>
      </c>
      <c r="P367" s="19">
        <v>0</v>
      </c>
      <c r="Q367" s="19">
        <v>0</v>
      </c>
      <c r="R367" s="19">
        <v>3227.86</v>
      </c>
      <c r="S367" s="19">
        <v>0</v>
      </c>
      <c r="T367" s="19">
        <v>0</v>
      </c>
      <c r="U367" s="19">
        <v>0</v>
      </c>
      <c r="V367" s="19">
        <v>484.18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/>
      <c r="AG367" s="19">
        <v>411.9</v>
      </c>
      <c r="AH367" s="19">
        <v>0</v>
      </c>
      <c r="AI367" s="19">
        <v>396.64</v>
      </c>
      <c r="AJ367" s="19">
        <v>481.8</v>
      </c>
      <c r="AK367" s="19">
        <v>15</v>
      </c>
      <c r="AL367" s="19">
        <v>10</v>
      </c>
      <c r="AM367" s="19">
        <v>0</v>
      </c>
      <c r="AN367" s="19">
        <v>408.32</v>
      </c>
      <c r="AO367" s="19">
        <v>140.75</v>
      </c>
      <c r="AP367" s="19">
        <v>0</v>
      </c>
      <c r="AQ367" s="19">
        <v>0</v>
      </c>
      <c r="AR367" s="19">
        <v>0</v>
      </c>
      <c r="AS367" s="19">
        <v>0</v>
      </c>
      <c r="AT367" s="19">
        <f t="shared" si="15"/>
        <v>4034.82</v>
      </c>
      <c r="AU367" s="19">
        <f t="shared" si="16"/>
        <v>1864.4099999999999</v>
      </c>
      <c r="AV367" s="20">
        <f t="shared" si="17"/>
        <v>2170.4100000000003</v>
      </c>
    </row>
    <row r="368" spans="1:48" s="1" customFormat="1" ht="19.5" customHeight="1">
      <c r="A368" s="4">
        <v>2017</v>
      </c>
      <c r="B368" s="5">
        <v>11</v>
      </c>
      <c r="C368" s="8">
        <v>125</v>
      </c>
      <c r="D368" s="11">
        <v>11410108449</v>
      </c>
      <c r="E368" s="2" t="s">
        <v>412</v>
      </c>
      <c r="F368" s="2" t="s">
        <v>116</v>
      </c>
      <c r="G368" s="2" t="s">
        <v>9</v>
      </c>
      <c r="H368" s="2" t="s">
        <v>246</v>
      </c>
      <c r="I368" s="19">
        <v>937</v>
      </c>
      <c r="J368" s="19">
        <v>937</v>
      </c>
      <c r="K368" s="19">
        <v>468.5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93.7</v>
      </c>
      <c r="U368" s="19">
        <v>0</v>
      </c>
      <c r="V368" s="19">
        <v>234.25</v>
      </c>
      <c r="W368" s="19">
        <v>0</v>
      </c>
      <c r="X368" s="19">
        <v>566.54</v>
      </c>
      <c r="Y368" s="19">
        <v>0</v>
      </c>
      <c r="Z368" s="19">
        <v>0</v>
      </c>
      <c r="AA368" s="19">
        <v>2480</v>
      </c>
      <c r="AB368" s="19">
        <v>0</v>
      </c>
      <c r="AC368" s="19">
        <v>0</v>
      </c>
      <c r="AD368" s="19">
        <v>0</v>
      </c>
      <c r="AE368" s="19">
        <v>0</v>
      </c>
      <c r="AF368" s="19"/>
      <c r="AG368" s="19">
        <v>0</v>
      </c>
      <c r="AH368" s="19">
        <v>0</v>
      </c>
      <c r="AI368" s="19">
        <v>1304.45</v>
      </c>
      <c r="AJ368" s="19">
        <v>499.35</v>
      </c>
      <c r="AK368" s="19">
        <v>10</v>
      </c>
      <c r="AL368" s="19">
        <v>0</v>
      </c>
      <c r="AM368" s="19">
        <v>0</v>
      </c>
      <c r="AN368" s="19">
        <v>566.54</v>
      </c>
      <c r="AO368" s="19">
        <v>352.59</v>
      </c>
      <c r="AP368" s="19">
        <v>0</v>
      </c>
      <c r="AQ368" s="19">
        <v>0</v>
      </c>
      <c r="AR368" s="19">
        <v>0</v>
      </c>
      <c r="AS368" s="19">
        <v>0</v>
      </c>
      <c r="AT368" s="19">
        <f t="shared" si="15"/>
        <v>5716.99</v>
      </c>
      <c r="AU368" s="19">
        <f t="shared" si="16"/>
        <v>2732.9300000000003</v>
      </c>
      <c r="AV368" s="20">
        <f t="shared" si="17"/>
        <v>2984.0599999999995</v>
      </c>
    </row>
    <row r="369" spans="1:48" s="1" customFormat="1" ht="19.5" customHeight="1">
      <c r="A369" s="4">
        <v>2017</v>
      </c>
      <c r="B369" s="5">
        <v>11</v>
      </c>
      <c r="C369" s="8">
        <v>879</v>
      </c>
      <c r="D369" s="11">
        <v>37117718404</v>
      </c>
      <c r="E369" s="2" t="s">
        <v>70</v>
      </c>
      <c r="F369" s="2" t="s">
        <v>116</v>
      </c>
      <c r="G369" s="2" t="s">
        <v>137</v>
      </c>
      <c r="H369" s="2" t="s">
        <v>60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3060.37</v>
      </c>
      <c r="S369" s="19">
        <v>0</v>
      </c>
      <c r="T369" s="19">
        <v>0</v>
      </c>
      <c r="U369" s="19">
        <v>0</v>
      </c>
      <c r="V369" s="19">
        <v>306.04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/>
      <c r="AG369" s="19">
        <v>377.67</v>
      </c>
      <c r="AH369" s="19">
        <v>0</v>
      </c>
      <c r="AI369" s="19">
        <v>0</v>
      </c>
      <c r="AJ369" s="19">
        <v>0</v>
      </c>
      <c r="AK369" s="19">
        <v>0</v>
      </c>
      <c r="AL369" s="19">
        <v>12</v>
      </c>
      <c r="AM369" s="19">
        <v>0</v>
      </c>
      <c r="AN369" s="19">
        <v>370.3</v>
      </c>
      <c r="AO369" s="19">
        <v>94.61</v>
      </c>
      <c r="AP369" s="19">
        <v>0</v>
      </c>
      <c r="AQ369" s="19">
        <v>0</v>
      </c>
      <c r="AR369" s="19">
        <v>0</v>
      </c>
      <c r="AS369" s="19">
        <v>0</v>
      </c>
      <c r="AT369" s="19">
        <f t="shared" si="15"/>
        <v>3366.41</v>
      </c>
      <c r="AU369" s="19">
        <f t="shared" si="16"/>
        <v>854.58</v>
      </c>
      <c r="AV369" s="20">
        <f t="shared" si="17"/>
        <v>2511.83</v>
      </c>
    </row>
    <row r="370" spans="1:48" s="1" customFormat="1" ht="19.5" customHeight="1">
      <c r="A370" s="4">
        <v>2017</v>
      </c>
      <c r="B370" s="5">
        <v>11</v>
      </c>
      <c r="C370" s="8">
        <v>880</v>
      </c>
      <c r="D370" s="11">
        <v>3122338416</v>
      </c>
      <c r="E370" s="2" t="s">
        <v>428</v>
      </c>
      <c r="F370" s="2" t="s">
        <v>116</v>
      </c>
      <c r="G370" s="2" t="s">
        <v>9</v>
      </c>
      <c r="H370" s="2" t="s">
        <v>62</v>
      </c>
      <c r="I370" s="19">
        <v>937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93.7</v>
      </c>
      <c r="W370" s="19">
        <v>0</v>
      </c>
      <c r="X370" s="19">
        <v>0</v>
      </c>
      <c r="Y370" s="19">
        <v>0</v>
      </c>
      <c r="Z370" s="19">
        <v>31.07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/>
      <c r="AG370" s="19">
        <v>0</v>
      </c>
      <c r="AH370" s="19">
        <v>14</v>
      </c>
      <c r="AI370" s="19">
        <v>0</v>
      </c>
      <c r="AJ370" s="19">
        <v>154.12</v>
      </c>
      <c r="AK370" s="19">
        <v>10</v>
      </c>
      <c r="AL370" s="19">
        <v>0</v>
      </c>
      <c r="AM370" s="19">
        <v>0</v>
      </c>
      <c r="AN370" s="19">
        <v>113.37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  <c r="AT370" s="19">
        <f t="shared" si="15"/>
        <v>1061.77</v>
      </c>
      <c r="AU370" s="19">
        <f t="shared" si="16"/>
        <v>291.49</v>
      </c>
      <c r="AV370" s="20">
        <f t="shared" si="17"/>
        <v>770.28</v>
      </c>
    </row>
    <row r="371" spans="1:48" s="1" customFormat="1" ht="19.5" customHeight="1">
      <c r="A371" s="4">
        <v>2017</v>
      </c>
      <c r="B371" s="5">
        <v>11</v>
      </c>
      <c r="C371" s="8">
        <v>881</v>
      </c>
      <c r="D371" s="11">
        <v>2766820418</v>
      </c>
      <c r="E371" s="2" t="s">
        <v>229</v>
      </c>
      <c r="F371" s="2" t="s">
        <v>116</v>
      </c>
      <c r="G371" s="2" t="s">
        <v>137</v>
      </c>
      <c r="H371" s="2" t="s">
        <v>60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585.55</v>
      </c>
      <c r="Q371" s="19">
        <v>0</v>
      </c>
      <c r="R371" s="19">
        <v>2927.76</v>
      </c>
      <c r="S371" s="19">
        <v>0</v>
      </c>
      <c r="T371" s="19">
        <v>0</v>
      </c>
      <c r="U371" s="19">
        <v>0</v>
      </c>
      <c r="V371" s="19">
        <v>292.78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/>
      <c r="AG371" s="19">
        <v>0</v>
      </c>
      <c r="AH371" s="19">
        <v>15</v>
      </c>
      <c r="AI371" s="19">
        <v>0</v>
      </c>
      <c r="AJ371" s="19">
        <v>0</v>
      </c>
      <c r="AK371" s="19">
        <v>0</v>
      </c>
      <c r="AL371" s="19">
        <v>0</v>
      </c>
      <c r="AM371" s="19">
        <v>0</v>
      </c>
      <c r="AN371" s="19">
        <v>354.25</v>
      </c>
      <c r="AO371" s="19">
        <v>134.53</v>
      </c>
      <c r="AP371" s="19">
        <v>29.28</v>
      </c>
      <c r="AQ371" s="19">
        <v>0</v>
      </c>
      <c r="AR371" s="19">
        <v>0</v>
      </c>
      <c r="AS371" s="19">
        <v>0</v>
      </c>
      <c r="AT371" s="19">
        <f t="shared" si="15"/>
        <v>3806.09</v>
      </c>
      <c r="AU371" s="19">
        <f t="shared" si="16"/>
        <v>533.06</v>
      </c>
      <c r="AV371" s="20">
        <f t="shared" si="17"/>
        <v>3273.03</v>
      </c>
    </row>
    <row r="372" spans="1:48" s="1" customFormat="1" ht="19.5" customHeight="1">
      <c r="A372" s="4">
        <v>2017</v>
      </c>
      <c r="B372" s="5">
        <v>11</v>
      </c>
      <c r="C372" s="8">
        <v>882</v>
      </c>
      <c r="D372" s="11">
        <v>94651760449</v>
      </c>
      <c r="E372" s="2" t="s">
        <v>432</v>
      </c>
      <c r="F372" s="2" t="s">
        <v>116</v>
      </c>
      <c r="G372" s="2" t="s">
        <v>137</v>
      </c>
      <c r="H372" s="2" t="s">
        <v>60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2766.74</v>
      </c>
      <c r="S372" s="19">
        <v>0</v>
      </c>
      <c r="T372" s="19">
        <v>0</v>
      </c>
      <c r="U372" s="19">
        <v>0</v>
      </c>
      <c r="V372" s="19">
        <v>276.67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19"/>
      <c r="AG372" s="19">
        <v>0</v>
      </c>
      <c r="AH372" s="19">
        <v>0</v>
      </c>
      <c r="AI372" s="19">
        <v>948.22</v>
      </c>
      <c r="AJ372" s="19">
        <v>801.52</v>
      </c>
      <c r="AK372" s="19">
        <v>15</v>
      </c>
      <c r="AL372" s="19">
        <v>10</v>
      </c>
      <c r="AM372" s="19">
        <v>0</v>
      </c>
      <c r="AN372" s="19">
        <v>334.77</v>
      </c>
      <c r="AO372" s="19">
        <v>60.34</v>
      </c>
      <c r="AP372" s="19">
        <v>0</v>
      </c>
      <c r="AQ372" s="19">
        <v>0</v>
      </c>
      <c r="AR372" s="19">
        <v>0</v>
      </c>
      <c r="AS372" s="19">
        <v>0</v>
      </c>
      <c r="AT372" s="19">
        <f t="shared" si="15"/>
        <v>3043.41</v>
      </c>
      <c r="AU372" s="19">
        <f t="shared" si="16"/>
        <v>2169.8500000000004</v>
      </c>
      <c r="AV372" s="20">
        <f t="shared" si="17"/>
        <v>873.5599999999995</v>
      </c>
    </row>
    <row r="373" spans="1:48" s="1" customFormat="1" ht="19.5" customHeight="1">
      <c r="A373" s="4">
        <v>2017</v>
      </c>
      <c r="B373" s="5">
        <v>11</v>
      </c>
      <c r="C373" s="8">
        <v>884</v>
      </c>
      <c r="D373" s="11">
        <v>68709196404</v>
      </c>
      <c r="E373" s="2" t="s">
        <v>540</v>
      </c>
      <c r="F373" s="2" t="s">
        <v>116</v>
      </c>
      <c r="G373" s="2" t="s">
        <v>137</v>
      </c>
      <c r="H373" s="2" t="s">
        <v>60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2927.76</v>
      </c>
      <c r="S373" s="19">
        <v>0</v>
      </c>
      <c r="T373" s="19">
        <v>0</v>
      </c>
      <c r="U373" s="19">
        <v>0</v>
      </c>
      <c r="V373" s="19">
        <v>292.78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/>
      <c r="AG373" s="19">
        <v>1009.68</v>
      </c>
      <c r="AH373" s="19">
        <v>0</v>
      </c>
      <c r="AI373" s="19">
        <v>0</v>
      </c>
      <c r="AJ373" s="19">
        <v>0</v>
      </c>
      <c r="AK373" s="19">
        <v>0</v>
      </c>
      <c r="AL373" s="19">
        <v>0</v>
      </c>
      <c r="AM373" s="19">
        <v>0</v>
      </c>
      <c r="AN373" s="19">
        <v>354.25</v>
      </c>
      <c r="AO373" s="19">
        <v>75.14</v>
      </c>
      <c r="AP373" s="19">
        <v>0</v>
      </c>
      <c r="AQ373" s="19">
        <v>0</v>
      </c>
      <c r="AR373" s="19">
        <v>0</v>
      </c>
      <c r="AS373" s="19">
        <v>0</v>
      </c>
      <c r="AT373" s="19">
        <f t="shared" si="15"/>
        <v>3220.54</v>
      </c>
      <c r="AU373" s="19">
        <f t="shared" si="16"/>
        <v>1439.07</v>
      </c>
      <c r="AV373" s="20">
        <f t="shared" si="17"/>
        <v>1781.47</v>
      </c>
    </row>
    <row r="374" spans="1:48" s="1" customFormat="1" ht="19.5" customHeight="1">
      <c r="A374" s="4">
        <v>2017</v>
      </c>
      <c r="B374" s="5">
        <v>11</v>
      </c>
      <c r="C374" s="8">
        <v>885</v>
      </c>
      <c r="D374" s="11">
        <v>2841551440</v>
      </c>
      <c r="E374" s="2" t="s">
        <v>215</v>
      </c>
      <c r="F374" s="2" t="s">
        <v>116</v>
      </c>
      <c r="G374" s="2" t="s">
        <v>9</v>
      </c>
      <c r="H374" s="2" t="s">
        <v>42</v>
      </c>
      <c r="I374" s="19">
        <v>937</v>
      </c>
      <c r="J374" s="19">
        <v>0</v>
      </c>
      <c r="K374" s="19">
        <v>468.5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300</v>
      </c>
      <c r="V374" s="19">
        <v>140.55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0</v>
      </c>
      <c r="AC374" s="19">
        <v>0</v>
      </c>
      <c r="AD374" s="19">
        <v>0</v>
      </c>
      <c r="AE374" s="19">
        <v>0</v>
      </c>
      <c r="AF374" s="19"/>
      <c r="AG374" s="19">
        <v>239.09</v>
      </c>
      <c r="AH374" s="19">
        <v>0</v>
      </c>
      <c r="AI374" s="19">
        <v>0</v>
      </c>
      <c r="AJ374" s="19">
        <v>83.86</v>
      </c>
      <c r="AK374" s="19">
        <v>0</v>
      </c>
      <c r="AL374" s="19">
        <v>0</v>
      </c>
      <c r="AM374" s="19">
        <v>0</v>
      </c>
      <c r="AN374" s="19">
        <v>170.06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  <c r="AT374" s="19">
        <f t="shared" si="15"/>
        <v>1846.05</v>
      </c>
      <c r="AU374" s="19">
        <f t="shared" si="16"/>
        <v>493.01</v>
      </c>
      <c r="AV374" s="20">
        <f t="shared" si="17"/>
        <v>1353.04</v>
      </c>
    </row>
    <row r="375" spans="1:48" s="1" customFormat="1" ht="19.5" customHeight="1">
      <c r="A375" s="4">
        <v>2017</v>
      </c>
      <c r="B375" s="5">
        <v>11</v>
      </c>
      <c r="C375" s="8">
        <v>886</v>
      </c>
      <c r="D375" s="11">
        <v>1204477469</v>
      </c>
      <c r="E375" s="2" t="s">
        <v>320</v>
      </c>
      <c r="F375" s="2" t="s">
        <v>116</v>
      </c>
      <c r="G375" s="2" t="s">
        <v>9</v>
      </c>
      <c r="H375" s="2" t="s">
        <v>62</v>
      </c>
      <c r="I375" s="19">
        <v>937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93.7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/>
      <c r="AG375" s="19">
        <v>0</v>
      </c>
      <c r="AH375" s="19">
        <v>0</v>
      </c>
      <c r="AI375" s="19">
        <v>219.25</v>
      </c>
      <c r="AJ375" s="19">
        <v>69.44</v>
      </c>
      <c r="AK375" s="19">
        <v>10</v>
      </c>
      <c r="AL375" s="19">
        <v>0</v>
      </c>
      <c r="AM375" s="19">
        <v>0</v>
      </c>
      <c r="AN375" s="19">
        <v>113.37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  <c r="AT375" s="19">
        <f t="shared" si="15"/>
        <v>1030.7</v>
      </c>
      <c r="AU375" s="19">
        <f t="shared" si="16"/>
        <v>412.06</v>
      </c>
      <c r="AV375" s="20">
        <f t="shared" si="17"/>
        <v>618.6400000000001</v>
      </c>
    </row>
    <row r="376" spans="1:48" s="1" customFormat="1" ht="19.5" customHeight="1">
      <c r="A376" s="4">
        <v>2017</v>
      </c>
      <c r="B376" s="5">
        <v>11</v>
      </c>
      <c r="C376" s="8">
        <v>888</v>
      </c>
      <c r="D376" s="11">
        <v>2420452437</v>
      </c>
      <c r="E376" s="2" t="s">
        <v>605</v>
      </c>
      <c r="F376" s="2" t="s">
        <v>116</v>
      </c>
      <c r="G376" s="2" t="s">
        <v>137</v>
      </c>
      <c r="H376" s="2" t="s">
        <v>61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3074.15</v>
      </c>
      <c r="S376" s="19">
        <v>0</v>
      </c>
      <c r="T376" s="19">
        <v>0</v>
      </c>
      <c r="U376" s="19">
        <v>0</v>
      </c>
      <c r="V376" s="19">
        <v>307.42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19"/>
      <c r="AG376" s="19">
        <v>784.18</v>
      </c>
      <c r="AH376" s="19">
        <v>0</v>
      </c>
      <c r="AI376" s="19">
        <v>0</v>
      </c>
      <c r="AJ376" s="19">
        <v>945.07</v>
      </c>
      <c r="AK376" s="19">
        <v>15</v>
      </c>
      <c r="AL376" s="19">
        <v>0</v>
      </c>
      <c r="AM376" s="19">
        <v>0</v>
      </c>
      <c r="AN376" s="19">
        <v>371.97</v>
      </c>
      <c r="AO376" s="19">
        <v>54.48</v>
      </c>
      <c r="AP376" s="19">
        <v>0</v>
      </c>
      <c r="AQ376" s="19">
        <v>0</v>
      </c>
      <c r="AR376" s="19">
        <v>0</v>
      </c>
      <c r="AS376" s="19">
        <v>0</v>
      </c>
      <c r="AT376" s="19">
        <f t="shared" si="15"/>
        <v>3381.57</v>
      </c>
      <c r="AU376" s="19">
        <f t="shared" si="16"/>
        <v>2170.7000000000003</v>
      </c>
      <c r="AV376" s="20">
        <f t="shared" si="17"/>
        <v>1210.87</v>
      </c>
    </row>
    <row r="377" spans="1:48" s="1" customFormat="1" ht="19.5" customHeight="1">
      <c r="A377" s="4">
        <v>2017</v>
      </c>
      <c r="B377" s="5">
        <v>11</v>
      </c>
      <c r="C377" s="8">
        <v>889</v>
      </c>
      <c r="D377" s="11">
        <v>2226951458</v>
      </c>
      <c r="E377" s="2" t="s">
        <v>317</v>
      </c>
      <c r="F377" s="2" t="s">
        <v>116</v>
      </c>
      <c r="G377" s="2" t="s">
        <v>137</v>
      </c>
      <c r="H377" s="2" t="s">
        <v>60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439.16</v>
      </c>
      <c r="Q377" s="19">
        <v>0</v>
      </c>
      <c r="R377" s="19">
        <v>2927.76</v>
      </c>
      <c r="S377" s="19">
        <v>0</v>
      </c>
      <c r="T377" s="19">
        <v>0</v>
      </c>
      <c r="U377" s="19">
        <v>0</v>
      </c>
      <c r="V377" s="19">
        <v>292.78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/>
      <c r="AG377" s="19">
        <v>0</v>
      </c>
      <c r="AH377" s="19">
        <v>15</v>
      </c>
      <c r="AI377" s="19">
        <v>0</v>
      </c>
      <c r="AJ377" s="19">
        <v>114.8</v>
      </c>
      <c r="AK377" s="19">
        <v>0</v>
      </c>
      <c r="AL377" s="19">
        <v>0</v>
      </c>
      <c r="AM377" s="19">
        <v>0</v>
      </c>
      <c r="AN377" s="19">
        <v>354.25</v>
      </c>
      <c r="AO377" s="19">
        <v>141.01</v>
      </c>
      <c r="AP377" s="19">
        <v>29.28</v>
      </c>
      <c r="AQ377" s="19">
        <v>0</v>
      </c>
      <c r="AR377" s="19">
        <v>0</v>
      </c>
      <c r="AS377" s="19">
        <v>0</v>
      </c>
      <c r="AT377" s="19">
        <f t="shared" si="15"/>
        <v>3659.7</v>
      </c>
      <c r="AU377" s="19">
        <f t="shared" si="16"/>
        <v>654.3399999999999</v>
      </c>
      <c r="AV377" s="20">
        <f t="shared" si="17"/>
        <v>3005.3599999999997</v>
      </c>
    </row>
    <row r="378" spans="1:48" s="1" customFormat="1" ht="19.5" customHeight="1">
      <c r="A378" s="4">
        <v>2017</v>
      </c>
      <c r="B378" s="5">
        <v>11</v>
      </c>
      <c r="C378" s="8">
        <v>891</v>
      </c>
      <c r="D378" s="11">
        <v>38081695400</v>
      </c>
      <c r="E378" s="2" t="s">
        <v>263</v>
      </c>
      <c r="F378" s="2" t="s">
        <v>116</v>
      </c>
      <c r="G378" s="2" t="s">
        <v>9</v>
      </c>
      <c r="H378" s="2" t="s">
        <v>62</v>
      </c>
      <c r="I378" s="19">
        <v>937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93.7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/>
      <c r="AG378" s="19">
        <v>0</v>
      </c>
      <c r="AH378" s="19">
        <v>15</v>
      </c>
      <c r="AI378" s="19">
        <v>0</v>
      </c>
      <c r="AJ378" s="19">
        <v>0</v>
      </c>
      <c r="AK378" s="19">
        <v>10</v>
      </c>
      <c r="AL378" s="19">
        <v>12</v>
      </c>
      <c r="AM378" s="19">
        <v>0</v>
      </c>
      <c r="AN378" s="19">
        <v>113.37</v>
      </c>
      <c r="AO378" s="19">
        <v>0</v>
      </c>
      <c r="AP378" s="19">
        <v>0</v>
      </c>
      <c r="AQ378" s="19">
        <v>0</v>
      </c>
      <c r="AR378" s="19">
        <v>0</v>
      </c>
      <c r="AS378" s="19">
        <v>0</v>
      </c>
      <c r="AT378" s="19">
        <f t="shared" si="15"/>
        <v>1030.7</v>
      </c>
      <c r="AU378" s="19">
        <f t="shared" si="16"/>
        <v>150.37</v>
      </c>
      <c r="AV378" s="20">
        <f t="shared" si="17"/>
        <v>880.33</v>
      </c>
    </row>
    <row r="379" spans="1:48" s="1" customFormat="1" ht="19.5" customHeight="1">
      <c r="A379" s="4">
        <v>2017</v>
      </c>
      <c r="B379" s="5">
        <v>11</v>
      </c>
      <c r="C379" s="8">
        <v>899</v>
      </c>
      <c r="D379" s="11">
        <v>2563749450</v>
      </c>
      <c r="E379" s="2" t="s">
        <v>349</v>
      </c>
      <c r="F379" s="2" t="s">
        <v>116</v>
      </c>
      <c r="G379" s="2" t="s">
        <v>9</v>
      </c>
      <c r="H379" s="2" t="s">
        <v>62</v>
      </c>
      <c r="I379" s="19">
        <v>937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93.7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/>
      <c r="AG379" s="19">
        <v>0</v>
      </c>
      <c r="AH379" s="19">
        <v>0</v>
      </c>
      <c r="AI379" s="19">
        <v>0</v>
      </c>
      <c r="AJ379" s="19">
        <v>57.54</v>
      </c>
      <c r="AK379" s="19">
        <v>10</v>
      </c>
      <c r="AL379" s="19">
        <v>10</v>
      </c>
      <c r="AM379" s="19">
        <v>0</v>
      </c>
      <c r="AN379" s="19">
        <v>113.37</v>
      </c>
      <c r="AO379" s="19">
        <v>0</v>
      </c>
      <c r="AP379" s="19">
        <v>0</v>
      </c>
      <c r="AQ379" s="19">
        <v>0</v>
      </c>
      <c r="AR379" s="19">
        <v>0</v>
      </c>
      <c r="AS379" s="19">
        <v>0</v>
      </c>
      <c r="AT379" s="19">
        <f t="shared" si="15"/>
        <v>1030.7</v>
      </c>
      <c r="AU379" s="19">
        <f t="shared" si="16"/>
        <v>190.91</v>
      </c>
      <c r="AV379" s="20">
        <f t="shared" si="17"/>
        <v>839.7900000000001</v>
      </c>
    </row>
    <row r="380" spans="1:48" s="1" customFormat="1" ht="19.5" customHeight="1">
      <c r="A380" s="4">
        <v>2017</v>
      </c>
      <c r="B380" s="5">
        <v>11</v>
      </c>
      <c r="C380" s="8">
        <v>126</v>
      </c>
      <c r="D380" s="11">
        <v>77418646453</v>
      </c>
      <c r="E380" s="2" t="s">
        <v>498</v>
      </c>
      <c r="F380" s="2" t="s">
        <v>116</v>
      </c>
      <c r="G380" s="2" t="s">
        <v>9</v>
      </c>
      <c r="H380" s="2" t="s">
        <v>54</v>
      </c>
      <c r="I380" s="19">
        <v>937</v>
      </c>
      <c r="J380" s="19">
        <v>937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140.55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/>
      <c r="AG380" s="19">
        <v>467.3</v>
      </c>
      <c r="AH380" s="19">
        <v>0</v>
      </c>
      <c r="AI380" s="19">
        <v>234.85</v>
      </c>
      <c r="AJ380" s="19">
        <v>0</v>
      </c>
      <c r="AK380" s="19">
        <v>10</v>
      </c>
      <c r="AL380" s="19">
        <v>12</v>
      </c>
      <c r="AM380" s="19">
        <v>0</v>
      </c>
      <c r="AN380" s="19">
        <v>221.6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  <c r="AT380" s="19">
        <f t="shared" si="15"/>
        <v>2014.55</v>
      </c>
      <c r="AU380" s="19">
        <f t="shared" si="16"/>
        <v>945.75</v>
      </c>
      <c r="AV380" s="20">
        <f t="shared" si="17"/>
        <v>1068.8</v>
      </c>
    </row>
    <row r="381" spans="1:48" s="1" customFormat="1" ht="19.5" customHeight="1">
      <c r="A381" s="4">
        <v>2017</v>
      </c>
      <c r="B381" s="5">
        <v>11</v>
      </c>
      <c r="C381" s="8">
        <v>916</v>
      </c>
      <c r="D381" s="11">
        <v>3311001427</v>
      </c>
      <c r="E381" s="2" t="s">
        <v>158</v>
      </c>
      <c r="F381" s="2" t="s">
        <v>116</v>
      </c>
      <c r="G381" s="2" t="s">
        <v>9</v>
      </c>
      <c r="H381" s="2" t="s">
        <v>33</v>
      </c>
      <c r="I381" s="19">
        <v>937</v>
      </c>
      <c r="J381" s="19">
        <v>0</v>
      </c>
      <c r="K381" s="19">
        <v>468.5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93.7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19"/>
      <c r="AG381" s="19">
        <v>0</v>
      </c>
      <c r="AH381" s="19">
        <v>0</v>
      </c>
      <c r="AI381" s="19">
        <v>0</v>
      </c>
      <c r="AJ381" s="19">
        <v>0</v>
      </c>
      <c r="AK381" s="19">
        <v>10</v>
      </c>
      <c r="AL381" s="19">
        <v>0</v>
      </c>
      <c r="AM381" s="19">
        <v>0</v>
      </c>
      <c r="AN381" s="19">
        <v>164.91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f t="shared" si="15"/>
        <v>1499.2</v>
      </c>
      <c r="AU381" s="19">
        <f t="shared" si="16"/>
        <v>174.91</v>
      </c>
      <c r="AV381" s="20">
        <f t="shared" si="17"/>
        <v>1324.29</v>
      </c>
    </row>
    <row r="382" spans="1:48" s="1" customFormat="1" ht="19.5" customHeight="1">
      <c r="A382" s="4">
        <v>2017</v>
      </c>
      <c r="B382" s="5">
        <v>11</v>
      </c>
      <c r="C382" s="8">
        <v>919</v>
      </c>
      <c r="D382" s="11">
        <v>2427424404</v>
      </c>
      <c r="E382" s="2" t="s">
        <v>59</v>
      </c>
      <c r="F382" s="2" t="s">
        <v>116</v>
      </c>
      <c r="G382" s="2" t="s">
        <v>9</v>
      </c>
      <c r="H382" s="2" t="s">
        <v>76</v>
      </c>
      <c r="I382" s="19">
        <v>937</v>
      </c>
      <c r="J382" s="19">
        <v>0</v>
      </c>
      <c r="K382" s="19">
        <v>0</v>
      </c>
      <c r="L382" s="19">
        <v>2563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93.7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1197.9</v>
      </c>
      <c r="AE382" s="19">
        <v>0</v>
      </c>
      <c r="AF382" s="19"/>
      <c r="AG382" s="19">
        <v>0</v>
      </c>
      <c r="AH382" s="19">
        <v>0</v>
      </c>
      <c r="AI382" s="19">
        <v>262.33</v>
      </c>
      <c r="AJ382" s="19">
        <v>0</v>
      </c>
      <c r="AK382" s="19">
        <v>0</v>
      </c>
      <c r="AL382" s="19">
        <v>0</v>
      </c>
      <c r="AM382" s="19">
        <v>0</v>
      </c>
      <c r="AN382" s="19">
        <v>395.3</v>
      </c>
      <c r="AO382" s="19">
        <v>353.03</v>
      </c>
      <c r="AP382" s="19">
        <v>0</v>
      </c>
      <c r="AQ382" s="19">
        <v>0</v>
      </c>
      <c r="AR382" s="19">
        <v>0</v>
      </c>
      <c r="AS382" s="19">
        <v>0</v>
      </c>
      <c r="AT382" s="19">
        <f t="shared" si="15"/>
        <v>4791.6</v>
      </c>
      <c r="AU382" s="19">
        <f t="shared" si="16"/>
        <v>1010.66</v>
      </c>
      <c r="AV382" s="20">
        <f t="shared" si="17"/>
        <v>3780.9400000000005</v>
      </c>
    </row>
    <row r="383" spans="1:48" s="1" customFormat="1" ht="19.5" customHeight="1">
      <c r="A383" s="4">
        <v>2017</v>
      </c>
      <c r="B383" s="5">
        <v>11</v>
      </c>
      <c r="C383" s="8">
        <v>921</v>
      </c>
      <c r="D383" s="11">
        <v>99310015420</v>
      </c>
      <c r="E383" s="2" t="s">
        <v>542</v>
      </c>
      <c r="F383" s="2" t="s">
        <v>116</v>
      </c>
      <c r="G383" s="2" t="s">
        <v>9</v>
      </c>
      <c r="H383" s="2" t="s">
        <v>62</v>
      </c>
      <c r="I383" s="19">
        <v>937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93.7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/>
      <c r="AG383" s="19">
        <v>0</v>
      </c>
      <c r="AH383" s="19">
        <v>0</v>
      </c>
      <c r="AI383" s="19">
        <v>0</v>
      </c>
      <c r="AJ383" s="19">
        <v>0</v>
      </c>
      <c r="AK383" s="19">
        <v>10</v>
      </c>
      <c r="AL383" s="19">
        <v>0</v>
      </c>
      <c r="AM383" s="19">
        <v>0</v>
      </c>
      <c r="AN383" s="19">
        <v>113.37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  <c r="AT383" s="19">
        <f t="shared" si="15"/>
        <v>1030.7</v>
      </c>
      <c r="AU383" s="19">
        <f t="shared" si="16"/>
        <v>123.37</v>
      </c>
      <c r="AV383" s="20">
        <f t="shared" si="17"/>
        <v>907.33</v>
      </c>
    </row>
    <row r="384" spans="1:48" s="1" customFormat="1" ht="19.5" customHeight="1">
      <c r="A384" s="4">
        <v>2017</v>
      </c>
      <c r="B384" s="5">
        <v>11</v>
      </c>
      <c r="C384" s="8">
        <v>922</v>
      </c>
      <c r="D384" s="11">
        <v>2790385424</v>
      </c>
      <c r="E384" s="2" t="s">
        <v>276</v>
      </c>
      <c r="F384" s="2" t="s">
        <v>116</v>
      </c>
      <c r="G384" s="2" t="s">
        <v>9</v>
      </c>
      <c r="H384" s="2" t="s">
        <v>62</v>
      </c>
      <c r="I384" s="19">
        <v>937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93.7</v>
      </c>
      <c r="W384" s="19">
        <v>0</v>
      </c>
      <c r="X384" s="19">
        <v>0</v>
      </c>
      <c r="Y384" s="19">
        <v>0</v>
      </c>
      <c r="Z384" s="19">
        <v>62.14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19"/>
      <c r="AG384" s="19">
        <v>0</v>
      </c>
      <c r="AH384" s="19">
        <v>0</v>
      </c>
      <c r="AI384" s="19">
        <v>0</v>
      </c>
      <c r="AJ384" s="19">
        <v>0</v>
      </c>
      <c r="AK384" s="19">
        <v>10</v>
      </c>
      <c r="AL384" s="19">
        <v>0</v>
      </c>
      <c r="AM384" s="19">
        <v>0</v>
      </c>
      <c r="AN384" s="19">
        <v>113.37</v>
      </c>
      <c r="AO384" s="19">
        <v>0</v>
      </c>
      <c r="AP384" s="19">
        <v>0</v>
      </c>
      <c r="AQ384" s="19">
        <v>0</v>
      </c>
      <c r="AR384" s="19">
        <v>0</v>
      </c>
      <c r="AS384" s="19">
        <v>0</v>
      </c>
      <c r="AT384" s="19">
        <f t="shared" si="15"/>
        <v>1092.8400000000001</v>
      </c>
      <c r="AU384" s="19">
        <f t="shared" si="16"/>
        <v>123.37</v>
      </c>
      <c r="AV384" s="20">
        <f t="shared" si="17"/>
        <v>969.4700000000001</v>
      </c>
    </row>
    <row r="385" spans="1:48" s="1" customFormat="1" ht="19.5" customHeight="1">
      <c r="A385" s="4">
        <v>2017</v>
      </c>
      <c r="B385" s="5">
        <v>11</v>
      </c>
      <c r="C385" s="8">
        <v>938</v>
      </c>
      <c r="D385" s="11">
        <v>3542509493</v>
      </c>
      <c r="E385" s="2" t="s">
        <v>532</v>
      </c>
      <c r="F385" s="2" t="s">
        <v>116</v>
      </c>
      <c r="G385" s="2" t="s">
        <v>137</v>
      </c>
      <c r="H385" s="2" t="s">
        <v>60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768.53</v>
      </c>
      <c r="Q385" s="19">
        <v>0</v>
      </c>
      <c r="R385" s="19">
        <v>3074.15</v>
      </c>
      <c r="S385" s="19">
        <v>0</v>
      </c>
      <c r="T385" s="19">
        <v>0</v>
      </c>
      <c r="U385" s="19">
        <v>0</v>
      </c>
      <c r="V385" s="19">
        <v>307.42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19"/>
      <c r="AG385" s="19"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12</v>
      </c>
      <c r="AM385" s="19">
        <v>0</v>
      </c>
      <c r="AN385" s="19">
        <v>371.97</v>
      </c>
      <c r="AO385" s="19">
        <v>213.94</v>
      </c>
      <c r="AP385" s="19">
        <v>30.74</v>
      </c>
      <c r="AQ385" s="19">
        <v>0</v>
      </c>
      <c r="AR385" s="19">
        <v>0</v>
      </c>
      <c r="AS385" s="19">
        <v>0</v>
      </c>
      <c r="AT385" s="19">
        <f t="shared" si="15"/>
        <v>4150.1</v>
      </c>
      <c r="AU385" s="19">
        <f t="shared" si="16"/>
        <v>628.6500000000001</v>
      </c>
      <c r="AV385" s="20">
        <f t="shared" si="17"/>
        <v>3521.4500000000003</v>
      </c>
    </row>
    <row r="386" spans="1:48" s="1" customFormat="1" ht="19.5" customHeight="1">
      <c r="A386" s="4">
        <v>2017</v>
      </c>
      <c r="B386" s="5">
        <v>11</v>
      </c>
      <c r="C386" s="8">
        <v>939</v>
      </c>
      <c r="D386" s="11">
        <v>2438740493</v>
      </c>
      <c r="E386" s="2" t="s">
        <v>609</v>
      </c>
      <c r="F386" s="2" t="s">
        <v>116</v>
      </c>
      <c r="G386" s="2" t="s">
        <v>137</v>
      </c>
      <c r="H386" s="2" t="s">
        <v>61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461.12</v>
      </c>
      <c r="Q386" s="19">
        <v>0</v>
      </c>
      <c r="R386" s="19">
        <v>3074.15</v>
      </c>
      <c r="S386" s="19">
        <v>0</v>
      </c>
      <c r="T386" s="19">
        <v>0</v>
      </c>
      <c r="U386" s="19">
        <v>0</v>
      </c>
      <c r="V386" s="19">
        <v>307.42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0</v>
      </c>
      <c r="AE386" s="19">
        <v>0</v>
      </c>
      <c r="AF386" s="19"/>
      <c r="AG386" s="19">
        <v>0</v>
      </c>
      <c r="AH386" s="19">
        <v>0</v>
      </c>
      <c r="AI386" s="19">
        <v>0</v>
      </c>
      <c r="AJ386" s="19">
        <v>0</v>
      </c>
      <c r="AK386" s="19">
        <v>0</v>
      </c>
      <c r="AL386" s="19">
        <v>0</v>
      </c>
      <c r="AM386" s="19">
        <v>0</v>
      </c>
      <c r="AN386" s="19">
        <v>371.97</v>
      </c>
      <c r="AO386" s="19">
        <v>165.8</v>
      </c>
      <c r="AP386" s="19">
        <v>0</v>
      </c>
      <c r="AQ386" s="19">
        <v>0</v>
      </c>
      <c r="AR386" s="19">
        <v>0</v>
      </c>
      <c r="AS386" s="19">
        <v>0</v>
      </c>
      <c r="AT386" s="19">
        <f t="shared" si="15"/>
        <v>3842.69</v>
      </c>
      <c r="AU386" s="19">
        <f t="shared" si="16"/>
        <v>537.77</v>
      </c>
      <c r="AV386" s="20">
        <f t="shared" si="17"/>
        <v>3304.92</v>
      </c>
    </row>
    <row r="387" spans="1:48" s="1" customFormat="1" ht="19.5" customHeight="1">
      <c r="A387" s="4">
        <v>2017</v>
      </c>
      <c r="B387" s="5">
        <v>11</v>
      </c>
      <c r="C387" s="8">
        <v>940</v>
      </c>
      <c r="D387" s="11">
        <v>2498581421</v>
      </c>
      <c r="E387" s="2" t="s">
        <v>140</v>
      </c>
      <c r="F387" s="2" t="s">
        <v>116</v>
      </c>
      <c r="G387" s="2" t="s">
        <v>137</v>
      </c>
      <c r="H387" s="2" t="s">
        <v>61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2766.74</v>
      </c>
      <c r="S387" s="19">
        <v>0</v>
      </c>
      <c r="T387" s="19">
        <v>0</v>
      </c>
      <c r="U387" s="19">
        <v>0</v>
      </c>
      <c r="V387" s="19">
        <v>276.67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19"/>
      <c r="AG387" s="19">
        <v>0</v>
      </c>
      <c r="AH387" s="19">
        <v>0</v>
      </c>
      <c r="AI387" s="19">
        <v>0</v>
      </c>
      <c r="AJ387" s="19">
        <v>0</v>
      </c>
      <c r="AK387" s="19">
        <v>15</v>
      </c>
      <c r="AL387" s="19">
        <v>0</v>
      </c>
      <c r="AM387" s="19">
        <v>0</v>
      </c>
      <c r="AN387" s="19">
        <v>334.77</v>
      </c>
      <c r="AO387" s="19">
        <v>60.34</v>
      </c>
      <c r="AP387" s="19">
        <v>0</v>
      </c>
      <c r="AQ387" s="19">
        <v>0</v>
      </c>
      <c r="AR387" s="19">
        <v>0</v>
      </c>
      <c r="AS387" s="19">
        <v>0</v>
      </c>
      <c r="AT387" s="19">
        <f aca="true" t="shared" si="18" ref="AT387:AT450">I387+J387+K387+L387+M387+N387+O387+P387+Q387+R387+S387+T387+U387+V387+W387+X387+Y387+Z387+AA387+AB387+AC387+AD387+AE387</f>
        <v>3043.41</v>
      </c>
      <c r="AU387" s="19">
        <f aca="true" t="shared" si="19" ref="AU387:AU450">AG387+AH387+AI387+AJ387+AK387+AL387+AM387+AN387+AO387+AP387+AQ387+AR387+AS387</f>
        <v>410.11</v>
      </c>
      <c r="AV387" s="20">
        <f aca="true" t="shared" si="20" ref="AV387:AV450">AT387-AU387</f>
        <v>2633.2999999999997</v>
      </c>
    </row>
    <row r="388" spans="1:48" s="1" customFormat="1" ht="19.5" customHeight="1">
      <c r="A388" s="4">
        <v>2017</v>
      </c>
      <c r="B388" s="5">
        <v>11</v>
      </c>
      <c r="C388" s="8">
        <v>131</v>
      </c>
      <c r="D388" s="11">
        <v>27944859468</v>
      </c>
      <c r="E388" s="2" t="s">
        <v>647</v>
      </c>
      <c r="F388" s="2" t="s">
        <v>116</v>
      </c>
      <c r="G388" s="2" t="s">
        <v>9</v>
      </c>
      <c r="H388" s="2" t="s">
        <v>42</v>
      </c>
      <c r="I388" s="19">
        <v>937</v>
      </c>
      <c r="J388" s="19">
        <v>937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140.55</v>
      </c>
      <c r="W388" s="19">
        <v>0</v>
      </c>
      <c r="X388" s="19">
        <v>221.6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19"/>
      <c r="AG388" s="19">
        <v>0</v>
      </c>
      <c r="AH388" s="19">
        <v>0</v>
      </c>
      <c r="AI388" s="19">
        <v>0</v>
      </c>
      <c r="AJ388" s="19">
        <v>0</v>
      </c>
      <c r="AK388" s="19">
        <v>0</v>
      </c>
      <c r="AL388" s="19">
        <v>0</v>
      </c>
      <c r="AM388" s="19">
        <v>0</v>
      </c>
      <c r="AN388" s="19">
        <v>221.6</v>
      </c>
      <c r="AO388" s="19">
        <v>0</v>
      </c>
      <c r="AP388" s="19">
        <v>0</v>
      </c>
      <c r="AQ388" s="19">
        <v>0</v>
      </c>
      <c r="AR388" s="19">
        <v>0</v>
      </c>
      <c r="AS388" s="19">
        <v>0</v>
      </c>
      <c r="AT388" s="19">
        <f t="shared" si="18"/>
        <v>2236.15</v>
      </c>
      <c r="AU388" s="19">
        <f t="shared" si="19"/>
        <v>221.6</v>
      </c>
      <c r="AV388" s="20">
        <f t="shared" si="20"/>
        <v>2014.5500000000002</v>
      </c>
    </row>
    <row r="389" spans="1:48" s="1" customFormat="1" ht="19.5" customHeight="1">
      <c r="A389" s="4">
        <v>2017</v>
      </c>
      <c r="B389" s="5">
        <v>11</v>
      </c>
      <c r="C389" s="8">
        <v>965</v>
      </c>
      <c r="D389" s="11">
        <v>1187843407</v>
      </c>
      <c r="E389" s="2" t="s">
        <v>649</v>
      </c>
      <c r="F389" s="2" t="s">
        <v>116</v>
      </c>
      <c r="G389" s="2" t="s">
        <v>137</v>
      </c>
      <c r="H389" s="2" t="s">
        <v>61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768.53</v>
      </c>
      <c r="Q389" s="19">
        <v>0</v>
      </c>
      <c r="R389" s="19">
        <v>3074.15</v>
      </c>
      <c r="S389" s="19">
        <v>0</v>
      </c>
      <c r="T389" s="19">
        <v>0</v>
      </c>
      <c r="U389" s="19">
        <v>0</v>
      </c>
      <c r="V389" s="19">
        <v>153.71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/>
      <c r="AG389" s="19">
        <v>0</v>
      </c>
      <c r="AH389" s="19">
        <v>0</v>
      </c>
      <c r="AI389" s="19">
        <v>711.1</v>
      </c>
      <c r="AJ389" s="19">
        <v>0</v>
      </c>
      <c r="AK389" s="19">
        <v>0</v>
      </c>
      <c r="AL389" s="19">
        <v>0</v>
      </c>
      <c r="AM389" s="19">
        <v>0</v>
      </c>
      <c r="AN389" s="19">
        <v>355.06</v>
      </c>
      <c r="AO389" s="19">
        <v>162.96</v>
      </c>
      <c r="AP389" s="19">
        <v>30.74</v>
      </c>
      <c r="AQ389" s="19">
        <v>0</v>
      </c>
      <c r="AR389" s="19">
        <v>0</v>
      </c>
      <c r="AS389" s="19">
        <v>0</v>
      </c>
      <c r="AT389" s="19">
        <f t="shared" si="18"/>
        <v>3996.3900000000003</v>
      </c>
      <c r="AU389" s="19">
        <f t="shared" si="19"/>
        <v>1259.8600000000001</v>
      </c>
      <c r="AV389" s="20">
        <f t="shared" si="20"/>
        <v>2736.53</v>
      </c>
    </row>
    <row r="390" spans="1:48" s="1" customFormat="1" ht="19.5" customHeight="1">
      <c r="A390" s="4">
        <v>2017</v>
      </c>
      <c r="B390" s="5">
        <v>11</v>
      </c>
      <c r="C390" s="8">
        <v>966</v>
      </c>
      <c r="D390" s="11">
        <v>9263063400</v>
      </c>
      <c r="E390" s="2" t="s">
        <v>458</v>
      </c>
      <c r="F390" s="2" t="s">
        <v>116</v>
      </c>
      <c r="G390" s="2" t="s">
        <v>137</v>
      </c>
      <c r="H390" s="2" t="s">
        <v>61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2927.76</v>
      </c>
      <c r="S390" s="19">
        <v>0</v>
      </c>
      <c r="T390" s="19">
        <v>0</v>
      </c>
      <c r="U390" s="19">
        <v>0</v>
      </c>
      <c r="V390" s="19">
        <v>146.39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/>
      <c r="AG390" s="19">
        <v>0</v>
      </c>
      <c r="AH390" s="19">
        <v>14</v>
      </c>
      <c r="AI390" s="19">
        <v>0</v>
      </c>
      <c r="AJ390" s="19">
        <v>0</v>
      </c>
      <c r="AK390" s="19">
        <v>0</v>
      </c>
      <c r="AL390" s="19">
        <v>0</v>
      </c>
      <c r="AM390" s="19">
        <v>0</v>
      </c>
      <c r="AN390" s="19">
        <v>338.15</v>
      </c>
      <c r="AO390" s="19">
        <v>62.4</v>
      </c>
      <c r="AP390" s="19">
        <v>0</v>
      </c>
      <c r="AQ390" s="19">
        <v>0</v>
      </c>
      <c r="AR390" s="19">
        <v>0</v>
      </c>
      <c r="AS390" s="19">
        <v>0</v>
      </c>
      <c r="AT390" s="19">
        <f t="shared" si="18"/>
        <v>3074.15</v>
      </c>
      <c r="AU390" s="19">
        <f t="shared" si="19"/>
        <v>414.54999999999995</v>
      </c>
      <c r="AV390" s="20">
        <f t="shared" si="20"/>
        <v>2659.6000000000004</v>
      </c>
    </row>
    <row r="391" spans="1:48" s="1" customFormat="1" ht="19.5" customHeight="1">
      <c r="A391" s="4">
        <v>2017</v>
      </c>
      <c r="B391" s="5">
        <v>11</v>
      </c>
      <c r="C391" s="8">
        <v>967</v>
      </c>
      <c r="D391" s="11">
        <v>44648987420</v>
      </c>
      <c r="E391" s="2" t="s">
        <v>628</v>
      </c>
      <c r="F391" s="2" t="s">
        <v>116</v>
      </c>
      <c r="G391" s="2" t="s">
        <v>137</v>
      </c>
      <c r="H391" s="2" t="s">
        <v>60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768.53</v>
      </c>
      <c r="Q391" s="19">
        <v>0</v>
      </c>
      <c r="R391" s="19">
        <v>3074.15</v>
      </c>
      <c r="S391" s="19">
        <v>0</v>
      </c>
      <c r="T391" s="19">
        <v>0</v>
      </c>
      <c r="U391" s="19">
        <v>0</v>
      </c>
      <c r="V391" s="19">
        <v>153.71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/>
      <c r="AG391" s="19">
        <v>0</v>
      </c>
      <c r="AH391" s="19">
        <v>0</v>
      </c>
      <c r="AI391" s="19">
        <v>0</v>
      </c>
      <c r="AJ391" s="19">
        <v>1196.68</v>
      </c>
      <c r="AK391" s="19">
        <v>0</v>
      </c>
      <c r="AL391" s="19">
        <v>10</v>
      </c>
      <c r="AM391" s="19">
        <v>0</v>
      </c>
      <c r="AN391" s="19">
        <v>355.06</v>
      </c>
      <c r="AO391" s="19">
        <v>191.39</v>
      </c>
      <c r="AP391" s="19">
        <v>30.74</v>
      </c>
      <c r="AQ391" s="19">
        <v>0</v>
      </c>
      <c r="AR391" s="19">
        <v>0</v>
      </c>
      <c r="AS391" s="19">
        <v>0</v>
      </c>
      <c r="AT391" s="19">
        <f t="shared" si="18"/>
        <v>3996.3900000000003</v>
      </c>
      <c r="AU391" s="19">
        <f t="shared" si="19"/>
        <v>1783.8700000000001</v>
      </c>
      <c r="AV391" s="20">
        <f t="shared" si="20"/>
        <v>2212.5200000000004</v>
      </c>
    </row>
    <row r="392" spans="1:48" s="1" customFormat="1" ht="19.5" customHeight="1">
      <c r="A392" s="4">
        <v>2017</v>
      </c>
      <c r="B392" s="5">
        <v>11</v>
      </c>
      <c r="C392" s="8">
        <v>968</v>
      </c>
      <c r="D392" s="11">
        <v>94444137487</v>
      </c>
      <c r="E392" s="2" t="s">
        <v>653</v>
      </c>
      <c r="F392" s="2" t="s">
        <v>116</v>
      </c>
      <c r="G392" s="2" t="s">
        <v>137</v>
      </c>
      <c r="H392" s="2" t="s">
        <v>60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3074.15</v>
      </c>
      <c r="S392" s="19">
        <v>0</v>
      </c>
      <c r="T392" s="19">
        <v>0</v>
      </c>
      <c r="U392" s="19">
        <v>0</v>
      </c>
      <c r="V392" s="19">
        <v>153.71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/>
      <c r="AG392" s="19">
        <v>0</v>
      </c>
      <c r="AH392" s="19">
        <v>0</v>
      </c>
      <c r="AI392" s="19">
        <v>0</v>
      </c>
      <c r="AJ392" s="19">
        <v>607.46</v>
      </c>
      <c r="AK392" s="19">
        <v>15</v>
      </c>
      <c r="AL392" s="19">
        <v>0</v>
      </c>
      <c r="AM392" s="19">
        <v>0</v>
      </c>
      <c r="AN392" s="19">
        <v>355.06</v>
      </c>
      <c r="AO392" s="19">
        <v>58.44</v>
      </c>
      <c r="AP392" s="19">
        <v>0</v>
      </c>
      <c r="AQ392" s="19">
        <v>0</v>
      </c>
      <c r="AR392" s="19">
        <v>0</v>
      </c>
      <c r="AS392" s="19">
        <v>0</v>
      </c>
      <c r="AT392" s="19">
        <f t="shared" si="18"/>
        <v>3227.86</v>
      </c>
      <c r="AU392" s="19">
        <f t="shared" si="19"/>
        <v>1035.96</v>
      </c>
      <c r="AV392" s="20">
        <f t="shared" si="20"/>
        <v>2191.9</v>
      </c>
    </row>
    <row r="393" spans="1:48" s="1" customFormat="1" ht="19.5" customHeight="1">
      <c r="A393" s="4">
        <v>2017</v>
      </c>
      <c r="B393" s="5">
        <v>11</v>
      </c>
      <c r="C393" s="8">
        <v>999</v>
      </c>
      <c r="D393" s="11">
        <v>85865710400</v>
      </c>
      <c r="E393" s="2" t="s">
        <v>440</v>
      </c>
      <c r="F393" s="2" t="s">
        <v>116</v>
      </c>
      <c r="G393" s="2" t="s">
        <v>137</v>
      </c>
      <c r="H393" s="2" t="s">
        <v>60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2927.76</v>
      </c>
      <c r="S393" s="19">
        <v>0</v>
      </c>
      <c r="T393" s="19">
        <v>0</v>
      </c>
      <c r="U393" s="19">
        <v>0</v>
      </c>
      <c r="V393" s="19">
        <v>146.39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/>
      <c r="AG393" s="19">
        <v>397.13</v>
      </c>
      <c r="AH393" s="19">
        <v>0</v>
      </c>
      <c r="AI393" s="19">
        <v>0</v>
      </c>
      <c r="AJ393" s="19">
        <v>0</v>
      </c>
      <c r="AK393" s="19">
        <v>15</v>
      </c>
      <c r="AL393" s="19">
        <v>0</v>
      </c>
      <c r="AM393" s="19">
        <v>0</v>
      </c>
      <c r="AN393" s="19">
        <v>338.15</v>
      </c>
      <c r="AO393" s="19">
        <v>62.4</v>
      </c>
      <c r="AP393" s="19">
        <v>0</v>
      </c>
      <c r="AQ393" s="19">
        <v>0</v>
      </c>
      <c r="AR393" s="19">
        <v>0</v>
      </c>
      <c r="AS393" s="19">
        <v>0</v>
      </c>
      <c r="AT393" s="19">
        <f t="shared" si="18"/>
        <v>3074.15</v>
      </c>
      <c r="AU393" s="19">
        <f t="shared" si="19"/>
        <v>812.68</v>
      </c>
      <c r="AV393" s="20">
        <f t="shared" si="20"/>
        <v>2261.4700000000003</v>
      </c>
    </row>
    <row r="394" spans="1:48" s="1" customFormat="1" ht="19.5" customHeight="1">
      <c r="A394" s="4">
        <v>2017</v>
      </c>
      <c r="B394" s="5">
        <v>11</v>
      </c>
      <c r="C394" s="8">
        <v>1000</v>
      </c>
      <c r="D394" s="11">
        <v>2334745448</v>
      </c>
      <c r="E394" s="2" t="s">
        <v>485</v>
      </c>
      <c r="F394" s="2" t="s">
        <v>116</v>
      </c>
      <c r="G394" s="2" t="s">
        <v>137</v>
      </c>
      <c r="H394" s="2" t="s">
        <v>61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2788.34</v>
      </c>
      <c r="S394" s="19">
        <v>0</v>
      </c>
      <c r="T394" s="19">
        <v>0</v>
      </c>
      <c r="U394" s="19">
        <v>0</v>
      </c>
      <c r="V394" s="19">
        <v>139.42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/>
      <c r="AG394" s="19">
        <v>0</v>
      </c>
      <c r="AH394" s="19">
        <v>0</v>
      </c>
      <c r="AI394" s="19">
        <v>0</v>
      </c>
      <c r="AJ394" s="19">
        <v>0</v>
      </c>
      <c r="AK394" s="19">
        <v>15</v>
      </c>
      <c r="AL394" s="19">
        <v>10</v>
      </c>
      <c r="AM394" s="19">
        <v>0</v>
      </c>
      <c r="AN394" s="19">
        <v>322.05</v>
      </c>
      <c r="AO394" s="19">
        <v>38.4</v>
      </c>
      <c r="AP394" s="19">
        <v>0</v>
      </c>
      <c r="AQ394" s="19">
        <v>0</v>
      </c>
      <c r="AR394" s="19">
        <v>0</v>
      </c>
      <c r="AS394" s="19">
        <v>0</v>
      </c>
      <c r="AT394" s="19">
        <f t="shared" si="18"/>
        <v>2927.76</v>
      </c>
      <c r="AU394" s="19">
        <f t="shared" si="19"/>
        <v>385.45</v>
      </c>
      <c r="AV394" s="20">
        <f t="shared" si="20"/>
        <v>2542.3100000000004</v>
      </c>
    </row>
    <row r="395" spans="1:48" s="1" customFormat="1" ht="19.5" customHeight="1">
      <c r="A395" s="4">
        <v>2017</v>
      </c>
      <c r="B395" s="5">
        <v>11</v>
      </c>
      <c r="C395" s="8">
        <v>1003</v>
      </c>
      <c r="D395" s="11">
        <v>3490126440</v>
      </c>
      <c r="E395" s="2" t="s">
        <v>303</v>
      </c>
      <c r="F395" s="2" t="s">
        <v>116</v>
      </c>
      <c r="G395" s="2" t="s">
        <v>137</v>
      </c>
      <c r="H395" s="2" t="s">
        <v>60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805</v>
      </c>
      <c r="R395" s="19">
        <v>3074.14</v>
      </c>
      <c r="S395" s="19">
        <v>0</v>
      </c>
      <c r="T395" s="19">
        <v>0</v>
      </c>
      <c r="U395" s="19">
        <v>0</v>
      </c>
      <c r="V395" s="19">
        <v>153.71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/>
      <c r="AG395" s="19">
        <v>288.58</v>
      </c>
      <c r="AH395" s="19">
        <v>0</v>
      </c>
      <c r="AI395" s="19">
        <v>968.36</v>
      </c>
      <c r="AJ395" s="19">
        <v>0</v>
      </c>
      <c r="AK395" s="19">
        <v>15</v>
      </c>
      <c r="AL395" s="19">
        <v>10</v>
      </c>
      <c r="AM395" s="19">
        <v>0</v>
      </c>
      <c r="AN395" s="19">
        <v>443.61</v>
      </c>
      <c r="AO395" s="19">
        <v>183.58</v>
      </c>
      <c r="AP395" s="19">
        <v>0</v>
      </c>
      <c r="AQ395" s="19">
        <v>0</v>
      </c>
      <c r="AR395" s="19">
        <v>0</v>
      </c>
      <c r="AS395" s="19">
        <v>0</v>
      </c>
      <c r="AT395" s="19">
        <f t="shared" si="18"/>
        <v>4032.85</v>
      </c>
      <c r="AU395" s="19">
        <f t="shared" si="19"/>
        <v>1909.13</v>
      </c>
      <c r="AV395" s="20">
        <f t="shared" si="20"/>
        <v>2123.72</v>
      </c>
    </row>
    <row r="396" spans="1:48" s="1" customFormat="1" ht="19.5" customHeight="1">
      <c r="A396" s="4">
        <v>2017</v>
      </c>
      <c r="B396" s="5">
        <v>11</v>
      </c>
      <c r="C396" s="8">
        <v>1004</v>
      </c>
      <c r="D396" s="11">
        <v>3246012474</v>
      </c>
      <c r="E396" s="2" t="s">
        <v>472</v>
      </c>
      <c r="F396" s="2" t="s">
        <v>116</v>
      </c>
      <c r="G396" s="2" t="s">
        <v>137</v>
      </c>
      <c r="H396" s="2" t="s">
        <v>61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2766.72</v>
      </c>
      <c r="S396" s="19">
        <v>0</v>
      </c>
      <c r="T396" s="19">
        <v>0</v>
      </c>
      <c r="U396" s="19">
        <v>0</v>
      </c>
      <c r="V396" s="19">
        <v>138.34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19"/>
      <c r="AG396" s="19">
        <v>0</v>
      </c>
      <c r="AH396" s="19">
        <v>15</v>
      </c>
      <c r="AI396" s="19">
        <v>660.93</v>
      </c>
      <c r="AJ396" s="19">
        <v>0</v>
      </c>
      <c r="AK396" s="19">
        <v>15</v>
      </c>
      <c r="AL396" s="19">
        <v>0</v>
      </c>
      <c r="AM396" s="19">
        <v>0</v>
      </c>
      <c r="AN396" s="19">
        <v>319.55</v>
      </c>
      <c r="AO396" s="19">
        <v>22.67</v>
      </c>
      <c r="AP396" s="19">
        <v>0</v>
      </c>
      <c r="AQ396" s="19">
        <v>0</v>
      </c>
      <c r="AR396" s="19">
        <v>0</v>
      </c>
      <c r="AS396" s="19">
        <v>0</v>
      </c>
      <c r="AT396" s="19">
        <f t="shared" si="18"/>
        <v>2905.06</v>
      </c>
      <c r="AU396" s="19">
        <f t="shared" si="19"/>
        <v>1033.15</v>
      </c>
      <c r="AV396" s="20">
        <f t="shared" si="20"/>
        <v>1871.9099999999999</v>
      </c>
    </row>
    <row r="397" spans="1:48" s="1" customFormat="1" ht="19.5" customHeight="1">
      <c r="A397" s="4">
        <v>2017</v>
      </c>
      <c r="B397" s="5">
        <v>11</v>
      </c>
      <c r="C397" s="8">
        <v>1051</v>
      </c>
      <c r="D397" s="11">
        <v>3120997463</v>
      </c>
      <c r="E397" s="2" t="s">
        <v>264</v>
      </c>
      <c r="F397" s="2" t="s">
        <v>116</v>
      </c>
      <c r="G397" s="2" t="s">
        <v>137</v>
      </c>
      <c r="H397" s="2" t="s">
        <v>60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292.77</v>
      </c>
      <c r="P397" s="19">
        <v>0</v>
      </c>
      <c r="Q397" s="19">
        <v>0</v>
      </c>
      <c r="R397" s="19">
        <v>3074.14</v>
      </c>
      <c r="S397" s="19">
        <v>0</v>
      </c>
      <c r="T397" s="19">
        <v>0</v>
      </c>
      <c r="U397" s="19">
        <v>0</v>
      </c>
      <c r="V397" s="19">
        <v>153.71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19"/>
      <c r="AG397" s="19">
        <v>0</v>
      </c>
      <c r="AH397" s="19">
        <v>0</v>
      </c>
      <c r="AI397" s="19">
        <v>0</v>
      </c>
      <c r="AJ397" s="19">
        <v>0</v>
      </c>
      <c r="AK397" s="19">
        <v>15</v>
      </c>
      <c r="AL397" s="19">
        <v>0</v>
      </c>
      <c r="AM397" s="19">
        <v>0</v>
      </c>
      <c r="AN397" s="19">
        <v>355.06</v>
      </c>
      <c r="AO397" s="19">
        <v>76.11</v>
      </c>
      <c r="AP397" s="19">
        <v>0</v>
      </c>
      <c r="AQ397" s="19">
        <v>0</v>
      </c>
      <c r="AR397" s="19">
        <v>0</v>
      </c>
      <c r="AS397" s="19">
        <v>0</v>
      </c>
      <c r="AT397" s="19">
        <f t="shared" si="18"/>
        <v>3520.62</v>
      </c>
      <c r="AU397" s="19">
        <f t="shared" si="19"/>
        <v>446.17</v>
      </c>
      <c r="AV397" s="20">
        <f t="shared" si="20"/>
        <v>3074.45</v>
      </c>
    </row>
    <row r="398" spans="1:48" s="1" customFormat="1" ht="19.5" customHeight="1">
      <c r="A398" s="4">
        <v>2017</v>
      </c>
      <c r="B398" s="5">
        <v>11</v>
      </c>
      <c r="C398" s="8">
        <v>1052</v>
      </c>
      <c r="D398" s="11">
        <v>74741942449</v>
      </c>
      <c r="E398" s="2" t="s">
        <v>146</v>
      </c>
      <c r="F398" s="2" t="s">
        <v>116</v>
      </c>
      <c r="G398" s="2" t="s">
        <v>9</v>
      </c>
      <c r="H398" s="2" t="s">
        <v>15</v>
      </c>
      <c r="I398" s="19">
        <v>937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46.85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/>
      <c r="AG398" s="19">
        <v>0</v>
      </c>
      <c r="AH398" s="19">
        <v>0</v>
      </c>
      <c r="AI398" s="19">
        <v>170.96</v>
      </c>
      <c r="AJ398" s="19">
        <v>149.42</v>
      </c>
      <c r="AK398" s="19">
        <v>10</v>
      </c>
      <c r="AL398" s="19">
        <v>0</v>
      </c>
      <c r="AM398" s="19">
        <v>0</v>
      </c>
      <c r="AN398" s="19">
        <v>108.22</v>
      </c>
      <c r="AO398" s="19">
        <v>0</v>
      </c>
      <c r="AP398" s="19">
        <v>0</v>
      </c>
      <c r="AQ398" s="19">
        <v>0</v>
      </c>
      <c r="AR398" s="19">
        <v>0</v>
      </c>
      <c r="AS398" s="19">
        <v>0</v>
      </c>
      <c r="AT398" s="19">
        <f t="shared" si="18"/>
        <v>983.85</v>
      </c>
      <c r="AU398" s="19">
        <f t="shared" si="19"/>
        <v>438.6</v>
      </c>
      <c r="AV398" s="20">
        <f t="shared" si="20"/>
        <v>545.25</v>
      </c>
    </row>
    <row r="399" spans="1:48" s="1" customFormat="1" ht="19.5" customHeight="1">
      <c r="A399" s="4">
        <v>2017</v>
      </c>
      <c r="B399" s="5">
        <v>11</v>
      </c>
      <c r="C399" s="8">
        <v>1053</v>
      </c>
      <c r="D399" s="11">
        <v>94470120430</v>
      </c>
      <c r="E399" s="2" t="s">
        <v>295</v>
      </c>
      <c r="F399" s="2" t="s">
        <v>116</v>
      </c>
      <c r="G399" s="2" t="s">
        <v>9</v>
      </c>
      <c r="H399" s="2" t="s">
        <v>37</v>
      </c>
      <c r="I399" s="19">
        <v>937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140.55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/>
      <c r="AG399" s="19">
        <v>0</v>
      </c>
      <c r="AH399" s="19">
        <v>0</v>
      </c>
      <c r="AI399" s="19">
        <v>0</v>
      </c>
      <c r="AJ399" s="19">
        <v>366.94</v>
      </c>
      <c r="AK399" s="19">
        <v>10</v>
      </c>
      <c r="AL399" s="19">
        <v>0</v>
      </c>
      <c r="AM399" s="19">
        <v>0</v>
      </c>
      <c r="AN399" s="19">
        <v>118.53</v>
      </c>
      <c r="AO399" s="19">
        <v>0</v>
      </c>
      <c r="AP399" s="19">
        <v>0</v>
      </c>
      <c r="AQ399" s="19">
        <v>0</v>
      </c>
      <c r="AR399" s="19">
        <v>0</v>
      </c>
      <c r="AS399" s="19">
        <v>0</v>
      </c>
      <c r="AT399" s="19">
        <f t="shared" si="18"/>
        <v>1077.55</v>
      </c>
      <c r="AU399" s="19">
        <f t="shared" si="19"/>
        <v>495.47</v>
      </c>
      <c r="AV399" s="20">
        <f t="shared" si="20"/>
        <v>582.0799999999999</v>
      </c>
    </row>
    <row r="400" spans="1:48" s="1" customFormat="1" ht="19.5" customHeight="1">
      <c r="A400" s="4">
        <v>2017</v>
      </c>
      <c r="B400" s="5">
        <v>11</v>
      </c>
      <c r="C400" s="8">
        <v>1099</v>
      </c>
      <c r="D400" s="11">
        <v>77498208415</v>
      </c>
      <c r="E400" s="2" t="s">
        <v>211</v>
      </c>
      <c r="F400" s="2" t="s">
        <v>116</v>
      </c>
      <c r="G400" s="2" t="s">
        <v>9</v>
      </c>
      <c r="H400" s="2" t="s">
        <v>62</v>
      </c>
      <c r="I400" s="19">
        <v>937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/>
      <c r="AG400" s="19">
        <v>0</v>
      </c>
      <c r="AH400" s="19">
        <v>0</v>
      </c>
      <c r="AI400" s="19">
        <v>0</v>
      </c>
      <c r="AJ400" s="19">
        <v>0</v>
      </c>
      <c r="AK400" s="19">
        <v>10</v>
      </c>
      <c r="AL400" s="19">
        <v>0</v>
      </c>
      <c r="AM400" s="19">
        <v>0</v>
      </c>
      <c r="AN400" s="19">
        <v>103.07</v>
      </c>
      <c r="AO400" s="19">
        <v>0</v>
      </c>
      <c r="AP400" s="19">
        <v>0</v>
      </c>
      <c r="AQ400" s="19">
        <v>0</v>
      </c>
      <c r="AR400" s="19">
        <v>0</v>
      </c>
      <c r="AS400" s="19">
        <v>0</v>
      </c>
      <c r="AT400" s="19">
        <f t="shared" si="18"/>
        <v>937</v>
      </c>
      <c r="AU400" s="19">
        <f t="shared" si="19"/>
        <v>113.07</v>
      </c>
      <c r="AV400" s="20">
        <f t="shared" si="20"/>
        <v>823.9300000000001</v>
      </c>
    </row>
    <row r="401" spans="1:48" s="1" customFormat="1" ht="19.5" customHeight="1">
      <c r="A401" s="4">
        <v>2017</v>
      </c>
      <c r="B401" s="5">
        <v>11</v>
      </c>
      <c r="C401" s="8">
        <v>1224</v>
      </c>
      <c r="D401" s="11">
        <v>77419545472</v>
      </c>
      <c r="E401" s="2" t="s">
        <v>563</v>
      </c>
      <c r="F401" s="2" t="s">
        <v>116</v>
      </c>
      <c r="G401" s="2" t="s">
        <v>137</v>
      </c>
      <c r="H401" s="2" t="s">
        <v>60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158.09</v>
      </c>
      <c r="P401" s="19">
        <v>0</v>
      </c>
      <c r="Q401" s="19">
        <v>0</v>
      </c>
      <c r="R401" s="19">
        <v>2634.99</v>
      </c>
      <c r="S401" s="19">
        <v>0</v>
      </c>
      <c r="T401" s="19">
        <v>0</v>
      </c>
      <c r="U401" s="19">
        <v>0</v>
      </c>
      <c r="V401" s="19">
        <v>263.5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/>
      <c r="AG401" s="19">
        <v>0</v>
      </c>
      <c r="AH401" s="19">
        <v>0</v>
      </c>
      <c r="AI401" s="19">
        <v>0</v>
      </c>
      <c r="AJ401" s="19">
        <v>1000.96</v>
      </c>
      <c r="AK401" s="19">
        <v>15</v>
      </c>
      <c r="AL401" s="19">
        <v>0</v>
      </c>
      <c r="AM401" s="19">
        <v>0</v>
      </c>
      <c r="AN401" s="19">
        <v>318.83</v>
      </c>
      <c r="AO401" s="19">
        <v>50.67</v>
      </c>
      <c r="AP401" s="19">
        <v>0</v>
      </c>
      <c r="AQ401" s="19">
        <v>0</v>
      </c>
      <c r="AR401" s="19">
        <v>0</v>
      </c>
      <c r="AS401" s="19">
        <v>0</v>
      </c>
      <c r="AT401" s="19">
        <f t="shared" si="18"/>
        <v>3056.58</v>
      </c>
      <c r="AU401" s="19">
        <f t="shared" si="19"/>
        <v>1385.46</v>
      </c>
      <c r="AV401" s="20">
        <f t="shared" si="20"/>
        <v>1671.12</v>
      </c>
    </row>
    <row r="402" spans="1:48" s="1" customFormat="1" ht="19.5" customHeight="1">
      <c r="A402" s="4">
        <v>2017</v>
      </c>
      <c r="B402" s="5">
        <v>11</v>
      </c>
      <c r="C402" s="8">
        <v>1804</v>
      </c>
      <c r="D402" s="11">
        <v>3206590469</v>
      </c>
      <c r="E402" s="2" t="s">
        <v>307</v>
      </c>
      <c r="F402" s="2" t="s">
        <v>116</v>
      </c>
      <c r="G402" s="2" t="s">
        <v>9</v>
      </c>
      <c r="H402" s="2" t="s">
        <v>62</v>
      </c>
      <c r="I402" s="19">
        <v>937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93.21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/>
      <c r="AG402" s="19">
        <v>0</v>
      </c>
      <c r="AH402" s="19">
        <v>0</v>
      </c>
      <c r="AI402" s="19">
        <v>268.83</v>
      </c>
      <c r="AJ402" s="19">
        <v>0</v>
      </c>
      <c r="AK402" s="19">
        <v>10</v>
      </c>
      <c r="AL402" s="19">
        <v>0</v>
      </c>
      <c r="AM402" s="19">
        <v>0</v>
      </c>
      <c r="AN402" s="19">
        <v>103.07</v>
      </c>
      <c r="AO402" s="19">
        <v>0</v>
      </c>
      <c r="AP402" s="19">
        <v>0</v>
      </c>
      <c r="AQ402" s="19">
        <v>0</v>
      </c>
      <c r="AR402" s="19">
        <v>0</v>
      </c>
      <c r="AS402" s="19">
        <v>0</v>
      </c>
      <c r="AT402" s="19">
        <f t="shared" si="18"/>
        <v>1030.21</v>
      </c>
      <c r="AU402" s="19">
        <f t="shared" si="19"/>
        <v>381.9</v>
      </c>
      <c r="AV402" s="20">
        <f t="shared" si="20"/>
        <v>648.3100000000001</v>
      </c>
    </row>
    <row r="403" spans="1:48" s="1" customFormat="1" ht="19.5" customHeight="1">
      <c r="A403" s="4">
        <v>2017</v>
      </c>
      <c r="B403" s="5">
        <v>11</v>
      </c>
      <c r="C403" s="8">
        <v>2249</v>
      </c>
      <c r="D403" s="11">
        <v>35242990406</v>
      </c>
      <c r="E403" s="2" t="s">
        <v>213</v>
      </c>
      <c r="F403" s="2" t="s">
        <v>116</v>
      </c>
      <c r="G403" s="2" t="s">
        <v>9</v>
      </c>
      <c r="H403" s="2" t="s">
        <v>246</v>
      </c>
      <c r="I403" s="19">
        <v>937</v>
      </c>
      <c r="J403" s="19">
        <v>937</v>
      </c>
      <c r="K403" s="19">
        <v>468.5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93.7</v>
      </c>
      <c r="U403" s="19">
        <v>0</v>
      </c>
      <c r="V403" s="19">
        <v>234.25</v>
      </c>
      <c r="W403" s="19">
        <v>0</v>
      </c>
      <c r="X403" s="19">
        <v>293.74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/>
      <c r="AG403" s="19">
        <v>0</v>
      </c>
      <c r="AH403" s="19">
        <v>14</v>
      </c>
      <c r="AI403" s="19">
        <v>0</v>
      </c>
      <c r="AJ403" s="19">
        <v>1023.79</v>
      </c>
      <c r="AK403" s="19">
        <v>10</v>
      </c>
      <c r="AL403" s="19">
        <v>10</v>
      </c>
      <c r="AM403" s="19">
        <v>0</v>
      </c>
      <c r="AN403" s="19">
        <v>293.74</v>
      </c>
      <c r="AO403" s="19">
        <v>35.45</v>
      </c>
      <c r="AP403" s="19">
        <v>0</v>
      </c>
      <c r="AQ403" s="19">
        <v>0</v>
      </c>
      <c r="AR403" s="19">
        <v>0</v>
      </c>
      <c r="AS403" s="19">
        <v>0</v>
      </c>
      <c r="AT403" s="19">
        <f t="shared" si="18"/>
        <v>2964.1899999999996</v>
      </c>
      <c r="AU403" s="19">
        <f t="shared" si="19"/>
        <v>1386.98</v>
      </c>
      <c r="AV403" s="20">
        <f t="shared" si="20"/>
        <v>1577.2099999999996</v>
      </c>
    </row>
    <row r="404" spans="1:48" s="1" customFormat="1" ht="19.5" customHeight="1">
      <c r="A404" s="4">
        <v>2017</v>
      </c>
      <c r="B404" s="5">
        <v>11</v>
      </c>
      <c r="C404" s="8">
        <v>133</v>
      </c>
      <c r="D404" s="11">
        <v>68709013415</v>
      </c>
      <c r="E404" s="2" t="s">
        <v>87</v>
      </c>
      <c r="F404" s="2" t="s">
        <v>116</v>
      </c>
      <c r="G404" s="2" t="s">
        <v>9</v>
      </c>
      <c r="H404" s="2" t="s">
        <v>21</v>
      </c>
      <c r="I404" s="19">
        <v>937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93.7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/>
      <c r="AG404" s="19">
        <v>0</v>
      </c>
      <c r="AH404" s="19">
        <v>0</v>
      </c>
      <c r="AI404" s="19">
        <v>0</v>
      </c>
      <c r="AJ404" s="19">
        <v>0</v>
      </c>
      <c r="AK404" s="19">
        <v>0</v>
      </c>
      <c r="AL404" s="19">
        <v>0</v>
      </c>
      <c r="AM404" s="19">
        <v>0</v>
      </c>
      <c r="AN404" s="19">
        <v>113.37</v>
      </c>
      <c r="AO404" s="19">
        <v>0</v>
      </c>
      <c r="AP404" s="19">
        <v>0</v>
      </c>
      <c r="AQ404" s="19">
        <v>0</v>
      </c>
      <c r="AR404" s="19">
        <v>0</v>
      </c>
      <c r="AS404" s="19">
        <v>0</v>
      </c>
      <c r="AT404" s="19">
        <f t="shared" si="18"/>
        <v>1030.7</v>
      </c>
      <c r="AU404" s="19">
        <f t="shared" si="19"/>
        <v>113.37</v>
      </c>
      <c r="AV404" s="20">
        <f t="shared" si="20"/>
        <v>917.33</v>
      </c>
    </row>
    <row r="405" spans="1:48" s="1" customFormat="1" ht="19.5" customHeight="1">
      <c r="A405" s="4">
        <v>2017</v>
      </c>
      <c r="B405" s="5">
        <v>11</v>
      </c>
      <c r="C405" s="8">
        <v>9301</v>
      </c>
      <c r="D405" s="11">
        <v>58052615453</v>
      </c>
      <c r="E405" s="2" t="s">
        <v>330</v>
      </c>
      <c r="F405" s="2" t="s">
        <v>116</v>
      </c>
      <c r="G405" s="2" t="s">
        <v>137</v>
      </c>
      <c r="H405" s="2" t="s">
        <v>61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806.96</v>
      </c>
      <c r="Q405" s="19">
        <v>0</v>
      </c>
      <c r="R405" s="19">
        <v>3227.86</v>
      </c>
      <c r="S405" s="19">
        <v>0</v>
      </c>
      <c r="T405" s="19">
        <v>0</v>
      </c>
      <c r="U405" s="19">
        <v>0</v>
      </c>
      <c r="V405" s="19">
        <v>645.57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/>
      <c r="AG405" s="19">
        <v>0</v>
      </c>
      <c r="AH405" s="19">
        <v>0</v>
      </c>
      <c r="AI405" s="19">
        <v>775.58</v>
      </c>
      <c r="AJ405" s="19">
        <v>203.64</v>
      </c>
      <c r="AK405" s="19">
        <v>0</v>
      </c>
      <c r="AL405" s="19">
        <v>12</v>
      </c>
      <c r="AM405" s="19">
        <v>0</v>
      </c>
      <c r="AN405" s="19">
        <v>426.07</v>
      </c>
      <c r="AO405" s="19">
        <v>321.09</v>
      </c>
      <c r="AP405" s="19">
        <v>0</v>
      </c>
      <c r="AQ405" s="19">
        <v>0</v>
      </c>
      <c r="AR405" s="19">
        <v>0</v>
      </c>
      <c r="AS405" s="19">
        <v>0</v>
      </c>
      <c r="AT405" s="19">
        <f t="shared" si="18"/>
        <v>4680.39</v>
      </c>
      <c r="AU405" s="19">
        <f t="shared" si="19"/>
        <v>1738.3799999999999</v>
      </c>
      <c r="AV405" s="20">
        <f t="shared" si="20"/>
        <v>2942.01</v>
      </c>
    </row>
    <row r="406" spans="1:48" s="1" customFormat="1" ht="19.5" customHeight="1">
      <c r="A406" s="4">
        <v>2017</v>
      </c>
      <c r="B406" s="5">
        <v>11</v>
      </c>
      <c r="C406" s="8">
        <v>9480</v>
      </c>
      <c r="D406" s="11">
        <v>73146641453</v>
      </c>
      <c r="E406" s="2" t="s">
        <v>285</v>
      </c>
      <c r="F406" s="2" t="s">
        <v>116</v>
      </c>
      <c r="G406" s="2" t="s">
        <v>137</v>
      </c>
      <c r="H406" s="2" t="s">
        <v>64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2661.6</v>
      </c>
      <c r="S406" s="19">
        <v>0</v>
      </c>
      <c r="T406" s="19">
        <v>0</v>
      </c>
      <c r="U406" s="19">
        <v>0</v>
      </c>
      <c r="V406" s="19">
        <v>266.16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/>
      <c r="AG406" s="19">
        <v>0</v>
      </c>
      <c r="AH406" s="19">
        <v>0</v>
      </c>
      <c r="AI406" s="19">
        <v>0</v>
      </c>
      <c r="AJ406" s="19">
        <v>0</v>
      </c>
      <c r="AK406" s="19">
        <v>15</v>
      </c>
      <c r="AL406" s="19">
        <v>0</v>
      </c>
      <c r="AM406" s="19">
        <v>0</v>
      </c>
      <c r="AN406" s="19">
        <v>322.05</v>
      </c>
      <c r="AO406" s="19">
        <v>52.62</v>
      </c>
      <c r="AP406" s="19">
        <v>0</v>
      </c>
      <c r="AQ406" s="19">
        <v>0</v>
      </c>
      <c r="AR406" s="19">
        <v>0</v>
      </c>
      <c r="AS406" s="19">
        <v>0</v>
      </c>
      <c r="AT406" s="19">
        <f t="shared" si="18"/>
        <v>2927.7599999999998</v>
      </c>
      <c r="AU406" s="19">
        <f t="shared" si="19"/>
        <v>389.67</v>
      </c>
      <c r="AV406" s="20">
        <f t="shared" si="20"/>
        <v>2538.0899999999997</v>
      </c>
    </row>
    <row r="407" spans="1:48" s="1" customFormat="1" ht="19.5" customHeight="1">
      <c r="A407" s="4">
        <v>2017</v>
      </c>
      <c r="B407" s="5">
        <v>11</v>
      </c>
      <c r="C407" s="8">
        <v>10322</v>
      </c>
      <c r="D407" s="11">
        <v>73146030497</v>
      </c>
      <c r="E407" s="2" t="s">
        <v>85</v>
      </c>
      <c r="F407" s="2" t="s">
        <v>116</v>
      </c>
      <c r="G407" s="2" t="s">
        <v>38</v>
      </c>
      <c r="H407" s="2" t="s">
        <v>161</v>
      </c>
      <c r="I407" s="19">
        <v>937</v>
      </c>
      <c r="J407" s="19">
        <v>0</v>
      </c>
      <c r="K407" s="19">
        <v>0</v>
      </c>
      <c r="L407" s="19">
        <v>300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/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98.96</v>
      </c>
      <c r="AN407" s="19">
        <v>0</v>
      </c>
      <c r="AO407" s="19">
        <v>0</v>
      </c>
      <c r="AP407" s="19">
        <v>0</v>
      </c>
      <c r="AQ407" s="19">
        <v>0</v>
      </c>
      <c r="AR407" s="19">
        <v>0</v>
      </c>
      <c r="AS407" s="19">
        <v>0</v>
      </c>
      <c r="AT407" s="19">
        <f t="shared" si="18"/>
        <v>1237</v>
      </c>
      <c r="AU407" s="19">
        <f t="shared" si="19"/>
        <v>98.96</v>
      </c>
      <c r="AV407" s="20">
        <f t="shared" si="20"/>
        <v>1138.04</v>
      </c>
    </row>
    <row r="408" spans="1:48" s="1" customFormat="1" ht="19.5" customHeight="1">
      <c r="A408" s="4">
        <v>2017</v>
      </c>
      <c r="B408" s="5">
        <v>11</v>
      </c>
      <c r="C408" s="8">
        <v>136</v>
      </c>
      <c r="D408" s="11">
        <v>81151969400</v>
      </c>
      <c r="E408" s="2" t="s">
        <v>670</v>
      </c>
      <c r="F408" s="2" t="s">
        <v>116</v>
      </c>
      <c r="G408" s="2" t="s">
        <v>137</v>
      </c>
      <c r="H408" s="2" t="s">
        <v>61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2766.74</v>
      </c>
      <c r="S408" s="19">
        <v>0</v>
      </c>
      <c r="T408" s="19">
        <v>0</v>
      </c>
      <c r="U408" s="19">
        <v>0</v>
      </c>
      <c r="V408" s="19">
        <v>415.01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/>
      <c r="AG408" s="19">
        <v>0</v>
      </c>
      <c r="AH408" s="19">
        <v>0</v>
      </c>
      <c r="AI408" s="19">
        <v>0</v>
      </c>
      <c r="AJ408" s="19">
        <v>0</v>
      </c>
      <c r="AK408" s="19">
        <v>15</v>
      </c>
      <c r="AL408" s="19">
        <v>0</v>
      </c>
      <c r="AM408" s="19">
        <v>0</v>
      </c>
      <c r="AN408" s="19">
        <v>349.99</v>
      </c>
      <c r="AO408" s="19">
        <v>41.14</v>
      </c>
      <c r="AP408" s="19">
        <v>0</v>
      </c>
      <c r="AQ408" s="19">
        <v>0</v>
      </c>
      <c r="AR408" s="19">
        <v>0</v>
      </c>
      <c r="AS408" s="19">
        <v>0</v>
      </c>
      <c r="AT408" s="19">
        <f t="shared" si="18"/>
        <v>3181.75</v>
      </c>
      <c r="AU408" s="19">
        <f t="shared" si="19"/>
        <v>406.13</v>
      </c>
      <c r="AV408" s="20">
        <f t="shared" si="20"/>
        <v>2775.62</v>
      </c>
    </row>
    <row r="409" spans="1:48" s="1" customFormat="1" ht="19.5" customHeight="1">
      <c r="A409" s="4">
        <v>2017</v>
      </c>
      <c r="B409" s="5">
        <v>11</v>
      </c>
      <c r="C409" s="8">
        <v>12</v>
      </c>
      <c r="D409" s="11">
        <v>51170159400</v>
      </c>
      <c r="E409" s="2" t="s">
        <v>679</v>
      </c>
      <c r="F409" s="2" t="s">
        <v>116</v>
      </c>
      <c r="G409" s="2" t="s">
        <v>137</v>
      </c>
      <c r="H409" s="2" t="s">
        <v>60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3389.25</v>
      </c>
      <c r="S409" s="19">
        <v>0</v>
      </c>
      <c r="T409" s="19">
        <v>0</v>
      </c>
      <c r="U409" s="19">
        <v>0</v>
      </c>
      <c r="V409" s="19">
        <v>677.85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/>
      <c r="AG409" s="19">
        <v>605.32</v>
      </c>
      <c r="AH409" s="19">
        <v>0</v>
      </c>
      <c r="AI409" s="19">
        <v>0</v>
      </c>
      <c r="AJ409" s="19">
        <v>0</v>
      </c>
      <c r="AK409" s="19">
        <v>15</v>
      </c>
      <c r="AL409" s="19">
        <v>0</v>
      </c>
      <c r="AM409" s="19">
        <v>0</v>
      </c>
      <c r="AN409" s="19">
        <v>447.38</v>
      </c>
      <c r="AO409" s="19">
        <v>188.15</v>
      </c>
      <c r="AP409" s="19">
        <v>0</v>
      </c>
      <c r="AQ409" s="19">
        <v>0</v>
      </c>
      <c r="AR409" s="19">
        <v>0</v>
      </c>
      <c r="AS409" s="19">
        <v>0</v>
      </c>
      <c r="AT409" s="19">
        <f t="shared" si="18"/>
        <v>4067.1</v>
      </c>
      <c r="AU409" s="19">
        <f t="shared" si="19"/>
        <v>1255.8500000000001</v>
      </c>
      <c r="AV409" s="20">
        <f t="shared" si="20"/>
        <v>2811.25</v>
      </c>
    </row>
    <row r="410" spans="1:48" s="1" customFormat="1" ht="19.5" customHeight="1">
      <c r="A410" s="4">
        <v>2017</v>
      </c>
      <c r="B410" s="5">
        <v>11</v>
      </c>
      <c r="C410" s="8">
        <v>10333</v>
      </c>
      <c r="D410" s="11">
        <v>68101619453</v>
      </c>
      <c r="E410" s="2" t="s">
        <v>348</v>
      </c>
      <c r="F410" s="2" t="s">
        <v>116</v>
      </c>
      <c r="G410" s="2" t="s">
        <v>9</v>
      </c>
      <c r="H410" s="2" t="s">
        <v>41</v>
      </c>
      <c r="I410" s="19">
        <v>1600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160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19"/>
      <c r="AG410" s="19">
        <v>0</v>
      </c>
      <c r="AH410" s="19">
        <v>0</v>
      </c>
      <c r="AI410" s="19">
        <v>0</v>
      </c>
      <c r="AJ410" s="19">
        <v>666.68</v>
      </c>
      <c r="AK410" s="19">
        <v>10</v>
      </c>
      <c r="AL410" s="19">
        <v>0</v>
      </c>
      <c r="AM410" s="19">
        <v>0</v>
      </c>
      <c r="AN410" s="19">
        <v>193.6</v>
      </c>
      <c r="AO410" s="19">
        <v>0</v>
      </c>
      <c r="AP410" s="19">
        <v>0</v>
      </c>
      <c r="AQ410" s="19">
        <v>0</v>
      </c>
      <c r="AR410" s="19">
        <v>0</v>
      </c>
      <c r="AS410" s="19">
        <v>0</v>
      </c>
      <c r="AT410" s="19">
        <f t="shared" si="18"/>
        <v>1760</v>
      </c>
      <c r="AU410" s="19">
        <f t="shared" si="19"/>
        <v>870.28</v>
      </c>
      <c r="AV410" s="20">
        <f t="shared" si="20"/>
        <v>889.72</v>
      </c>
    </row>
    <row r="411" spans="1:48" s="1" customFormat="1" ht="19.5" customHeight="1">
      <c r="A411" s="4">
        <v>2017</v>
      </c>
      <c r="B411" s="5">
        <v>11</v>
      </c>
      <c r="C411" s="8">
        <v>139</v>
      </c>
      <c r="D411" s="11">
        <v>51450100449</v>
      </c>
      <c r="E411" s="2" t="s">
        <v>301</v>
      </c>
      <c r="F411" s="2" t="s">
        <v>116</v>
      </c>
      <c r="G411" s="2" t="s">
        <v>137</v>
      </c>
      <c r="H411" s="2" t="s">
        <v>61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3227.86</v>
      </c>
      <c r="S411" s="19">
        <v>0</v>
      </c>
      <c r="T411" s="19">
        <v>0</v>
      </c>
      <c r="U411" s="19">
        <v>0</v>
      </c>
      <c r="V411" s="19">
        <v>484.18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/>
      <c r="AG411" s="19">
        <v>430.93</v>
      </c>
      <c r="AH411" s="19">
        <v>0</v>
      </c>
      <c r="AI411" s="19">
        <v>0</v>
      </c>
      <c r="AJ411" s="19">
        <v>0</v>
      </c>
      <c r="AK411" s="19">
        <v>15</v>
      </c>
      <c r="AL411" s="19">
        <v>0</v>
      </c>
      <c r="AM411" s="19">
        <v>0</v>
      </c>
      <c r="AN411" s="19">
        <v>408.32</v>
      </c>
      <c r="AO411" s="19">
        <v>83.88</v>
      </c>
      <c r="AP411" s="19">
        <v>0</v>
      </c>
      <c r="AQ411" s="19">
        <v>0</v>
      </c>
      <c r="AR411" s="19">
        <v>0</v>
      </c>
      <c r="AS411" s="19">
        <v>0</v>
      </c>
      <c r="AT411" s="19">
        <f t="shared" si="18"/>
        <v>3712.04</v>
      </c>
      <c r="AU411" s="19">
        <f t="shared" si="19"/>
        <v>938.13</v>
      </c>
      <c r="AV411" s="20">
        <f t="shared" si="20"/>
        <v>2773.91</v>
      </c>
    </row>
    <row r="412" spans="1:48" s="1" customFormat="1" ht="19.5" customHeight="1">
      <c r="A412" s="4">
        <v>2017</v>
      </c>
      <c r="B412" s="5">
        <v>11</v>
      </c>
      <c r="C412" s="8">
        <v>140</v>
      </c>
      <c r="D412" s="11">
        <v>21214654487</v>
      </c>
      <c r="E412" s="2" t="s">
        <v>243</v>
      </c>
      <c r="F412" s="2" t="s">
        <v>116</v>
      </c>
      <c r="G412" s="2" t="s">
        <v>137</v>
      </c>
      <c r="H412" s="2" t="s">
        <v>20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455.24</v>
      </c>
      <c r="Q412" s="19">
        <v>0</v>
      </c>
      <c r="R412" s="19">
        <v>2276.19</v>
      </c>
      <c r="S412" s="19">
        <v>0</v>
      </c>
      <c r="T412" s="19">
        <v>0</v>
      </c>
      <c r="U412" s="19">
        <v>0</v>
      </c>
      <c r="V412" s="19">
        <v>341.43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/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10</v>
      </c>
      <c r="AM412" s="19">
        <v>0</v>
      </c>
      <c r="AN412" s="19">
        <v>287.93</v>
      </c>
      <c r="AO412" s="19">
        <v>66.06</v>
      </c>
      <c r="AP412" s="19">
        <v>0</v>
      </c>
      <c r="AQ412" s="19">
        <v>0</v>
      </c>
      <c r="AR412" s="19">
        <v>0</v>
      </c>
      <c r="AS412" s="19">
        <v>0</v>
      </c>
      <c r="AT412" s="19">
        <f t="shared" si="18"/>
        <v>3072.86</v>
      </c>
      <c r="AU412" s="19">
        <f t="shared" si="19"/>
        <v>363.99</v>
      </c>
      <c r="AV412" s="20">
        <f t="shared" si="20"/>
        <v>2708.87</v>
      </c>
    </row>
    <row r="413" spans="1:48" s="1" customFormat="1" ht="19.5" customHeight="1">
      <c r="A413" s="4">
        <v>2017</v>
      </c>
      <c r="B413" s="5">
        <v>11</v>
      </c>
      <c r="C413" s="8">
        <v>142</v>
      </c>
      <c r="D413" s="11">
        <v>77449312468</v>
      </c>
      <c r="E413" s="2" t="s">
        <v>671</v>
      </c>
      <c r="F413" s="2" t="s">
        <v>116</v>
      </c>
      <c r="G413" s="2" t="s">
        <v>137</v>
      </c>
      <c r="H413" s="2" t="s">
        <v>60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2905.08</v>
      </c>
      <c r="S413" s="19">
        <v>0</v>
      </c>
      <c r="T413" s="19">
        <v>0</v>
      </c>
      <c r="U413" s="19">
        <v>0</v>
      </c>
      <c r="V413" s="19">
        <v>435.76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/>
      <c r="AG413" s="19">
        <v>0</v>
      </c>
      <c r="AH413" s="19">
        <v>0</v>
      </c>
      <c r="AI413" s="19">
        <v>0</v>
      </c>
      <c r="AJ413" s="19">
        <v>0</v>
      </c>
      <c r="AK413" s="19">
        <v>15</v>
      </c>
      <c r="AL413" s="19">
        <v>12</v>
      </c>
      <c r="AM413" s="19">
        <v>0</v>
      </c>
      <c r="AN413" s="19">
        <v>367.49</v>
      </c>
      <c r="AO413" s="19">
        <v>51.76</v>
      </c>
      <c r="AP413" s="19">
        <v>0</v>
      </c>
      <c r="AQ413" s="19">
        <v>0</v>
      </c>
      <c r="AR413" s="19">
        <v>0</v>
      </c>
      <c r="AS413" s="19">
        <v>0</v>
      </c>
      <c r="AT413" s="19">
        <f t="shared" si="18"/>
        <v>3340.84</v>
      </c>
      <c r="AU413" s="19">
        <f t="shared" si="19"/>
        <v>446.25</v>
      </c>
      <c r="AV413" s="20">
        <f t="shared" si="20"/>
        <v>2894.59</v>
      </c>
    </row>
    <row r="414" spans="1:48" s="1" customFormat="1" ht="19.5" customHeight="1">
      <c r="A414" s="4">
        <v>2017</v>
      </c>
      <c r="B414" s="5">
        <v>11</v>
      </c>
      <c r="C414" s="8">
        <v>143</v>
      </c>
      <c r="D414" s="11">
        <v>62108247491</v>
      </c>
      <c r="E414" s="2" t="s">
        <v>634</v>
      </c>
      <c r="F414" s="2" t="s">
        <v>116</v>
      </c>
      <c r="G414" s="2" t="s">
        <v>137</v>
      </c>
      <c r="H414" s="2" t="s">
        <v>60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3227.86</v>
      </c>
      <c r="S414" s="19">
        <v>0</v>
      </c>
      <c r="T414" s="19">
        <v>0</v>
      </c>
      <c r="U414" s="19">
        <v>0</v>
      </c>
      <c r="V414" s="19">
        <v>484.18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/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408.32</v>
      </c>
      <c r="AO414" s="19">
        <v>140.75</v>
      </c>
      <c r="AP414" s="19">
        <v>0</v>
      </c>
      <c r="AQ414" s="19">
        <v>0</v>
      </c>
      <c r="AR414" s="19">
        <v>0</v>
      </c>
      <c r="AS414" s="19">
        <v>0</v>
      </c>
      <c r="AT414" s="19">
        <f t="shared" si="18"/>
        <v>3712.04</v>
      </c>
      <c r="AU414" s="19">
        <f t="shared" si="19"/>
        <v>549.0699999999999</v>
      </c>
      <c r="AV414" s="20">
        <f t="shared" si="20"/>
        <v>3162.9700000000003</v>
      </c>
    </row>
    <row r="415" spans="1:48" s="1" customFormat="1" ht="19.5" customHeight="1">
      <c r="A415" s="4">
        <v>2017</v>
      </c>
      <c r="B415" s="5">
        <v>11</v>
      </c>
      <c r="C415" s="8">
        <v>149</v>
      </c>
      <c r="D415" s="11">
        <v>3299363441</v>
      </c>
      <c r="E415" s="2" t="s">
        <v>655</v>
      </c>
      <c r="F415" s="2" t="s">
        <v>116</v>
      </c>
      <c r="G415" s="2" t="s">
        <v>137</v>
      </c>
      <c r="H415" s="2" t="s">
        <v>60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166</v>
      </c>
      <c r="P415" s="19">
        <v>0</v>
      </c>
      <c r="Q415" s="19">
        <v>0</v>
      </c>
      <c r="R415" s="19">
        <v>2766.74</v>
      </c>
      <c r="S415" s="19">
        <v>0</v>
      </c>
      <c r="T415" s="19">
        <v>0</v>
      </c>
      <c r="U415" s="19">
        <v>0</v>
      </c>
      <c r="V415" s="19">
        <v>415.01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19"/>
      <c r="AG415" s="19">
        <v>0</v>
      </c>
      <c r="AH415" s="19">
        <v>0</v>
      </c>
      <c r="AI415" s="19">
        <v>0</v>
      </c>
      <c r="AJ415" s="19">
        <v>0</v>
      </c>
      <c r="AK415" s="19">
        <v>15</v>
      </c>
      <c r="AL415" s="19">
        <v>0</v>
      </c>
      <c r="AM415" s="19">
        <v>0</v>
      </c>
      <c r="AN415" s="19">
        <v>349.99</v>
      </c>
      <c r="AO415" s="19">
        <v>69.96</v>
      </c>
      <c r="AP415" s="19">
        <v>0</v>
      </c>
      <c r="AQ415" s="19">
        <v>0</v>
      </c>
      <c r="AR415" s="19">
        <v>0</v>
      </c>
      <c r="AS415" s="19">
        <v>0</v>
      </c>
      <c r="AT415" s="19">
        <f t="shared" si="18"/>
        <v>3347.75</v>
      </c>
      <c r="AU415" s="19">
        <f t="shared" si="19"/>
        <v>434.95</v>
      </c>
      <c r="AV415" s="20">
        <f t="shared" si="20"/>
        <v>2912.8</v>
      </c>
    </row>
    <row r="416" spans="1:48" s="1" customFormat="1" ht="19.5" customHeight="1">
      <c r="A416" s="4">
        <v>2017</v>
      </c>
      <c r="B416" s="5">
        <v>11</v>
      </c>
      <c r="C416" s="8">
        <v>10562</v>
      </c>
      <c r="D416" s="11">
        <v>4331942430</v>
      </c>
      <c r="E416" s="2" t="s">
        <v>332</v>
      </c>
      <c r="F416" s="2" t="s">
        <v>116</v>
      </c>
      <c r="G416" s="2" t="s">
        <v>136</v>
      </c>
      <c r="H416" s="2" t="s">
        <v>60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1725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19"/>
      <c r="AG416" s="19">
        <v>0</v>
      </c>
      <c r="AH416" s="19">
        <v>14</v>
      </c>
      <c r="AI416" s="19">
        <v>0</v>
      </c>
      <c r="AJ416" s="19">
        <v>0</v>
      </c>
      <c r="AK416" s="19">
        <v>0</v>
      </c>
      <c r="AL416" s="19">
        <v>0</v>
      </c>
      <c r="AM416" s="19">
        <v>155.25</v>
      </c>
      <c r="AN416" s="19">
        <v>0</v>
      </c>
      <c r="AO416" s="19">
        <v>0</v>
      </c>
      <c r="AP416" s="19">
        <v>0</v>
      </c>
      <c r="AQ416" s="19">
        <v>0</v>
      </c>
      <c r="AR416" s="19">
        <v>0</v>
      </c>
      <c r="AS416" s="19">
        <v>0</v>
      </c>
      <c r="AT416" s="19">
        <f t="shared" si="18"/>
        <v>1725</v>
      </c>
      <c r="AU416" s="19">
        <f t="shared" si="19"/>
        <v>169.25</v>
      </c>
      <c r="AV416" s="20">
        <f t="shared" si="20"/>
        <v>1555.75</v>
      </c>
    </row>
    <row r="417" spans="1:48" s="1" customFormat="1" ht="19.5" customHeight="1">
      <c r="A417" s="4">
        <v>2017</v>
      </c>
      <c r="B417" s="5">
        <v>11</v>
      </c>
      <c r="C417" s="8">
        <v>152</v>
      </c>
      <c r="D417" s="11">
        <v>74991191491</v>
      </c>
      <c r="E417" s="2" t="s">
        <v>281</v>
      </c>
      <c r="F417" s="2" t="s">
        <v>116</v>
      </c>
      <c r="G417" s="2" t="s">
        <v>137</v>
      </c>
      <c r="H417" s="2" t="s">
        <v>60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806.96</v>
      </c>
      <c r="Q417" s="19">
        <v>0</v>
      </c>
      <c r="R417" s="19">
        <v>3227.86</v>
      </c>
      <c r="S417" s="19">
        <v>0</v>
      </c>
      <c r="T417" s="19">
        <v>0</v>
      </c>
      <c r="U417" s="19">
        <v>0</v>
      </c>
      <c r="V417" s="19">
        <v>484.18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/>
      <c r="AG417" s="19">
        <v>762.28</v>
      </c>
      <c r="AH417" s="19">
        <v>0</v>
      </c>
      <c r="AI417" s="19">
        <v>1345.73</v>
      </c>
      <c r="AJ417" s="19">
        <v>0</v>
      </c>
      <c r="AK417" s="19">
        <v>0</v>
      </c>
      <c r="AL417" s="19">
        <v>0</v>
      </c>
      <c r="AM417" s="19">
        <v>0</v>
      </c>
      <c r="AN417" s="19">
        <v>408.32</v>
      </c>
      <c r="AO417" s="19">
        <v>288.77</v>
      </c>
      <c r="AP417" s="19">
        <v>32.28</v>
      </c>
      <c r="AQ417" s="19">
        <v>0</v>
      </c>
      <c r="AR417" s="19">
        <v>0</v>
      </c>
      <c r="AS417" s="19">
        <v>0</v>
      </c>
      <c r="AT417" s="19">
        <f t="shared" si="18"/>
        <v>4519</v>
      </c>
      <c r="AU417" s="19">
        <f t="shared" si="19"/>
        <v>2837.3800000000006</v>
      </c>
      <c r="AV417" s="20">
        <f t="shared" si="20"/>
        <v>1681.6199999999994</v>
      </c>
    </row>
    <row r="418" spans="1:48" s="1" customFormat="1" ht="19.5" customHeight="1">
      <c r="A418" s="4">
        <v>2017</v>
      </c>
      <c r="B418" s="5">
        <v>11</v>
      </c>
      <c r="C418" s="8">
        <v>10589</v>
      </c>
      <c r="D418" s="11">
        <v>1187772461</v>
      </c>
      <c r="E418" s="2" t="s">
        <v>311</v>
      </c>
      <c r="F418" s="2" t="s">
        <v>116</v>
      </c>
      <c r="G418" s="2" t="s">
        <v>136</v>
      </c>
      <c r="H418" s="2" t="s">
        <v>61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1725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0</v>
      </c>
      <c r="AE418" s="19">
        <v>0</v>
      </c>
      <c r="AF418" s="19"/>
      <c r="AG418" s="19"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155.25</v>
      </c>
      <c r="AN418" s="19">
        <v>0</v>
      </c>
      <c r="AO418" s="19">
        <v>0</v>
      </c>
      <c r="AP418" s="19">
        <v>0</v>
      </c>
      <c r="AQ418" s="19">
        <v>0</v>
      </c>
      <c r="AR418" s="19">
        <v>0</v>
      </c>
      <c r="AS418" s="19">
        <v>0</v>
      </c>
      <c r="AT418" s="19">
        <f t="shared" si="18"/>
        <v>1725</v>
      </c>
      <c r="AU418" s="19">
        <f t="shared" si="19"/>
        <v>155.25</v>
      </c>
      <c r="AV418" s="20">
        <f t="shared" si="20"/>
        <v>1569.75</v>
      </c>
    </row>
    <row r="419" spans="1:48" s="1" customFormat="1" ht="19.5" customHeight="1">
      <c r="A419" s="4">
        <v>2017</v>
      </c>
      <c r="B419" s="5">
        <v>11</v>
      </c>
      <c r="C419" s="8">
        <v>10597</v>
      </c>
      <c r="D419" s="11">
        <v>8269361488</v>
      </c>
      <c r="E419" s="2" t="s">
        <v>582</v>
      </c>
      <c r="F419" s="2" t="s">
        <v>116</v>
      </c>
      <c r="G419" s="2" t="s">
        <v>136</v>
      </c>
      <c r="H419" s="2" t="s">
        <v>64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1725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0</v>
      </c>
      <c r="AF419" s="19"/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155.25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  <c r="AT419" s="19">
        <f t="shared" si="18"/>
        <v>1725</v>
      </c>
      <c r="AU419" s="19">
        <f t="shared" si="19"/>
        <v>155.25</v>
      </c>
      <c r="AV419" s="20">
        <f t="shared" si="20"/>
        <v>1569.75</v>
      </c>
    </row>
    <row r="420" spans="1:48" s="1" customFormat="1" ht="19.5" customHeight="1">
      <c r="A420" s="4">
        <v>2017</v>
      </c>
      <c r="B420" s="5">
        <v>11</v>
      </c>
      <c r="C420" s="8">
        <v>155</v>
      </c>
      <c r="D420" s="11">
        <v>14842467487</v>
      </c>
      <c r="E420" s="2" t="s">
        <v>416</v>
      </c>
      <c r="F420" s="2" t="s">
        <v>116</v>
      </c>
      <c r="G420" s="2" t="s">
        <v>9</v>
      </c>
      <c r="H420" s="2" t="s">
        <v>99</v>
      </c>
      <c r="I420" s="19">
        <v>937</v>
      </c>
      <c r="J420" s="19">
        <v>937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93.7</v>
      </c>
      <c r="U420" s="19">
        <v>0</v>
      </c>
      <c r="V420" s="19">
        <v>281.1</v>
      </c>
      <c r="W420" s="19">
        <v>0</v>
      </c>
      <c r="X420" s="19">
        <v>350.43</v>
      </c>
      <c r="Y420" s="19">
        <v>0</v>
      </c>
      <c r="Z420" s="19">
        <v>0</v>
      </c>
      <c r="AA420" s="19">
        <v>937</v>
      </c>
      <c r="AB420" s="19">
        <v>0</v>
      </c>
      <c r="AC420" s="19">
        <v>0</v>
      </c>
      <c r="AD420" s="19">
        <v>1061.93</v>
      </c>
      <c r="AE420" s="19">
        <v>0</v>
      </c>
      <c r="AF420" s="19"/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350.43</v>
      </c>
      <c r="AO420" s="19">
        <v>240.76</v>
      </c>
      <c r="AP420" s="19">
        <v>0</v>
      </c>
      <c r="AQ420" s="19">
        <v>0</v>
      </c>
      <c r="AR420" s="19">
        <v>0</v>
      </c>
      <c r="AS420" s="19">
        <v>0</v>
      </c>
      <c r="AT420" s="19">
        <f t="shared" si="18"/>
        <v>4598.16</v>
      </c>
      <c r="AU420" s="19">
        <f t="shared" si="19"/>
        <v>591.19</v>
      </c>
      <c r="AV420" s="20">
        <f t="shared" si="20"/>
        <v>4006.97</v>
      </c>
    </row>
    <row r="421" spans="1:48" s="1" customFormat="1" ht="19.5" customHeight="1">
      <c r="A421" s="4">
        <v>2017</v>
      </c>
      <c r="B421" s="5">
        <v>11</v>
      </c>
      <c r="C421" s="8">
        <v>10612</v>
      </c>
      <c r="D421" s="11">
        <v>1307321410</v>
      </c>
      <c r="E421" s="2" t="s">
        <v>592</v>
      </c>
      <c r="F421" s="2" t="s">
        <v>116</v>
      </c>
      <c r="G421" s="2" t="s">
        <v>136</v>
      </c>
      <c r="H421" s="2" t="s">
        <v>60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1725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/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155.25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0</v>
      </c>
      <c r="AT421" s="19">
        <f t="shared" si="18"/>
        <v>1725</v>
      </c>
      <c r="AU421" s="19">
        <f t="shared" si="19"/>
        <v>155.25</v>
      </c>
      <c r="AV421" s="20">
        <f t="shared" si="20"/>
        <v>1569.75</v>
      </c>
    </row>
    <row r="422" spans="1:48" s="1" customFormat="1" ht="19.5" customHeight="1">
      <c r="A422" s="4">
        <v>2017</v>
      </c>
      <c r="B422" s="5">
        <v>11</v>
      </c>
      <c r="C422" s="8">
        <v>158</v>
      </c>
      <c r="D422" s="11">
        <v>81150830468</v>
      </c>
      <c r="E422" s="2" t="s">
        <v>496</v>
      </c>
      <c r="F422" s="2" t="s">
        <v>116</v>
      </c>
      <c r="G422" s="2" t="s">
        <v>137</v>
      </c>
      <c r="H422" s="2" t="s">
        <v>61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2766.72</v>
      </c>
      <c r="S422" s="19">
        <v>0</v>
      </c>
      <c r="T422" s="19">
        <v>0</v>
      </c>
      <c r="U422" s="19">
        <v>0</v>
      </c>
      <c r="V422" s="19">
        <v>276.67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19">
        <v>0</v>
      </c>
      <c r="AC422" s="19">
        <v>0</v>
      </c>
      <c r="AD422" s="19">
        <v>0</v>
      </c>
      <c r="AE422" s="19">
        <v>0</v>
      </c>
      <c r="AF422" s="19"/>
      <c r="AG422" s="19">
        <v>0</v>
      </c>
      <c r="AH422" s="19">
        <v>15</v>
      </c>
      <c r="AI422" s="19">
        <v>469.43</v>
      </c>
      <c r="AJ422" s="19">
        <v>0</v>
      </c>
      <c r="AK422" s="19">
        <v>15</v>
      </c>
      <c r="AL422" s="19">
        <v>0</v>
      </c>
      <c r="AM422" s="19">
        <v>0</v>
      </c>
      <c r="AN422" s="19">
        <v>334.77</v>
      </c>
      <c r="AO422" s="19">
        <v>60.34</v>
      </c>
      <c r="AP422" s="19">
        <v>0</v>
      </c>
      <c r="AQ422" s="19">
        <v>0</v>
      </c>
      <c r="AR422" s="19">
        <v>0</v>
      </c>
      <c r="AS422" s="19">
        <v>0</v>
      </c>
      <c r="AT422" s="19">
        <f t="shared" si="18"/>
        <v>3043.39</v>
      </c>
      <c r="AU422" s="19">
        <f t="shared" si="19"/>
        <v>894.5400000000001</v>
      </c>
      <c r="AV422" s="20">
        <f t="shared" si="20"/>
        <v>2148.85</v>
      </c>
    </row>
    <row r="423" spans="1:48" s="1" customFormat="1" ht="19.5" customHeight="1">
      <c r="A423" s="4">
        <v>2017</v>
      </c>
      <c r="B423" s="5">
        <v>11</v>
      </c>
      <c r="C423" s="8">
        <v>19</v>
      </c>
      <c r="D423" s="11">
        <v>94606161434</v>
      </c>
      <c r="E423" s="2" t="s">
        <v>530</v>
      </c>
      <c r="F423" s="2" t="s">
        <v>116</v>
      </c>
      <c r="G423" s="2" t="s">
        <v>137</v>
      </c>
      <c r="H423" s="2" t="s">
        <v>60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3074.15</v>
      </c>
      <c r="S423" s="19">
        <v>0</v>
      </c>
      <c r="T423" s="19">
        <v>0</v>
      </c>
      <c r="U423" s="19">
        <v>0</v>
      </c>
      <c r="V423" s="19">
        <v>307.42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v>0</v>
      </c>
      <c r="AC423" s="19">
        <v>0</v>
      </c>
      <c r="AD423" s="19">
        <v>0</v>
      </c>
      <c r="AE423" s="19">
        <v>0</v>
      </c>
      <c r="AF423" s="19"/>
      <c r="AG423" s="19">
        <v>392.09</v>
      </c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</v>
      </c>
      <c r="AN423" s="19">
        <v>371.97</v>
      </c>
      <c r="AO423" s="19">
        <v>68.7</v>
      </c>
      <c r="AP423" s="19">
        <v>0</v>
      </c>
      <c r="AQ423" s="19">
        <v>0</v>
      </c>
      <c r="AR423" s="19">
        <v>0</v>
      </c>
      <c r="AS423" s="19">
        <v>0</v>
      </c>
      <c r="AT423" s="19">
        <f t="shared" si="18"/>
        <v>3381.57</v>
      </c>
      <c r="AU423" s="19">
        <f t="shared" si="19"/>
        <v>832.76</v>
      </c>
      <c r="AV423" s="20">
        <f t="shared" si="20"/>
        <v>2548.8100000000004</v>
      </c>
    </row>
    <row r="424" spans="1:48" s="1" customFormat="1" ht="19.5" customHeight="1">
      <c r="A424" s="4">
        <v>2017</v>
      </c>
      <c r="B424" s="5">
        <v>11</v>
      </c>
      <c r="C424" s="8">
        <v>161</v>
      </c>
      <c r="D424" s="11">
        <v>88059677420</v>
      </c>
      <c r="E424" s="2" t="s">
        <v>397</v>
      </c>
      <c r="F424" s="2" t="s">
        <v>116</v>
      </c>
      <c r="G424" s="2" t="s">
        <v>137</v>
      </c>
      <c r="H424" s="2" t="s">
        <v>60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322.78</v>
      </c>
      <c r="P424" s="19">
        <v>0</v>
      </c>
      <c r="Q424" s="19">
        <v>0</v>
      </c>
      <c r="R424" s="19">
        <v>3227.86</v>
      </c>
      <c r="S424" s="19">
        <v>0</v>
      </c>
      <c r="T424" s="19">
        <v>0</v>
      </c>
      <c r="U424" s="19">
        <v>0</v>
      </c>
      <c r="V424" s="19">
        <v>484.18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/>
      <c r="AG424" s="19">
        <v>0</v>
      </c>
      <c r="AH424" s="19">
        <v>0</v>
      </c>
      <c r="AI424" s="19">
        <v>0</v>
      </c>
      <c r="AJ424" s="19">
        <v>0</v>
      </c>
      <c r="AK424" s="19">
        <v>15</v>
      </c>
      <c r="AL424" s="19">
        <v>0</v>
      </c>
      <c r="AM424" s="19">
        <v>0</v>
      </c>
      <c r="AN424" s="19">
        <v>408.32</v>
      </c>
      <c r="AO424" s="19">
        <v>140.75</v>
      </c>
      <c r="AP424" s="19">
        <v>0</v>
      </c>
      <c r="AQ424" s="19">
        <v>0</v>
      </c>
      <c r="AR424" s="19">
        <v>0</v>
      </c>
      <c r="AS424" s="19">
        <v>0</v>
      </c>
      <c r="AT424" s="19">
        <f t="shared" si="18"/>
        <v>4034.82</v>
      </c>
      <c r="AU424" s="19">
        <f t="shared" si="19"/>
        <v>564.0699999999999</v>
      </c>
      <c r="AV424" s="20">
        <f t="shared" si="20"/>
        <v>3470.75</v>
      </c>
    </row>
    <row r="425" spans="1:48" s="1" customFormat="1" ht="19.5" customHeight="1">
      <c r="A425" s="4">
        <v>2017</v>
      </c>
      <c r="B425" s="5">
        <v>11</v>
      </c>
      <c r="C425" s="8">
        <v>10676</v>
      </c>
      <c r="D425" s="11">
        <v>58406808420</v>
      </c>
      <c r="E425" s="2" t="s">
        <v>658</v>
      </c>
      <c r="F425" s="2" t="s">
        <v>116</v>
      </c>
      <c r="G425" s="2" t="s">
        <v>38</v>
      </c>
      <c r="H425" s="2" t="s">
        <v>260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/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0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0</v>
      </c>
      <c r="AT425" s="19">
        <f t="shared" si="18"/>
        <v>0</v>
      </c>
      <c r="AU425" s="19">
        <f t="shared" si="19"/>
        <v>0</v>
      </c>
      <c r="AV425" s="20">
        <f t="shared" si="20"/>
        <v>0</v>
      </c>
    </row>
    <row r="426" spans="1:48" s="1" customFormat="1" ht="19.5" customHeight="1">
      <c r="A426" s="4">
        <v>2017</v>
      </c>
      <c r="B426" s="5">
        <v>11</v>
      </c>
      <c r="C426" s="8">
        <v>10686</v>
      </c>
      <c r="D426" s="11">
        <v>94652872453</v>
      </c>
      <c r="E426" s="2" t="s">
        <v>299</v>
      </c>
      <c r="F426" s="2" t="s">
        <v>116</v>
      </c>
      <c r="G426" s="2" t="s">
        <v>137</v>
      </c>
      <c r="H426" s="2" t="s">
        <v>64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2394.34</v>
      </c>
      <c r="S426" s="19">
        <v>0</v>
      </c>
      <c r="T426" s="19">
        <v>0</v>
      </c>
      <c r="U426" s="19">
        <v>0</v>
      </c>
      <c r="V426" s="19">
        <v>239.43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19"/>
      <c r="AG426" s="19">
        <v>0</v>
      </c>
      <c r="AH426" s="19">
        <v>15</v>
      </c>
      <c r="AI426" s="19">
        <v>0</v>
      </c>
      <c r="AJ426" s="19">
        <v>789.06</v>
      </c>
      <c r="AK426" s="19">
        <v>15</v>
      </c>
      <c r="AL426" s="19">
        <v>0</v>
      </c>
      <c r="AM426" s="19">
        <v>0</v>
      </c>
      <c r="AN426" s="19">
        <v>289.71</v>
      </c>
      <c r="AO426" s="19">
        <v>33</v>
      </c>
      <c r="AP426" s="19">
        <v>0</v>
      </c>
      <c r="AQ426" s="19">
        <v>0</v>
      </c>
      <c r="AR426" s="19">
        <v>0</v>
      </c>
      <c r="AS426" s="19">
        <v>0</v>
      </c>
      <c r="AT426" s="19">
        <f t="shared" si="18"/>
        <v>2633.77</v>
      </c>
      <c r="AU426" s="19">
        <f t="shared" si="19"/>
        <v>1141.77</v>
      </c>
      <c r="AV426" s="20">
        <f t="shared" si="20"/>
        <v>1492</v>
      </c>
    </row>
    <row r="427" spans="1:48" s="1" customFormat="1" ht="19.5" customHeight="1">
      <c r="A427" s="4">
        <v>2017</v>
      </c>
      <c r="B427" s="5">
        <v>11</v>
      </c>
      <c r="C427" s="8">
        <v>165</v>
      </c>
      <c r="D427" s="11">
        <v>74992864449</v>
      </c>
      <c r="E427" s="2" t="s">
        <v>650</v>
      </c>
      <c r="F427" s="2" t="s">
        <v>116</v>
      </c>
      <c r="G427" s="2" t="s">
        <v>137</v>
      </c>
      <c r="H427" s="2" t="s">
        <v>60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419.62</v>
      </c>
      <c r="Q427" s="19">
        <v>0</v>
      </c>
      <c r="R427" s="19">
        <v>3227.86</v>
      </c>
      <c r="S427" s="19">
        <v>0</v>
      </c>
      <c r="T427" s="19">
        <v>0</v>
      </c>
      <c r="U427" s="19">
        <v>0</v>
      </c>
      <c r="V427" s="19">
        <v>484.18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19"/>
      <c r="AG427" s="19">
        <v>0</v>
      </c>
      <c r="AH427" s="19">
        <v>0</v>
      </c>
      <c r="AI427" s="19">
        <v>0</v>
      </c>
      <c r="AJ427" s="19">
        <v>577.68</v>
      </c>
      <c r="AK427" s="19">
        <v>0</v>
      </c>
      <c r="AL427" s="19">
        <v>10</v>
      </c>
      <c r="AM427" s="19">
        <v>0</v>
      </c>
      <c r="AN427" s="19">
        <v>408.32</v>
      </c>
      <c r="AO427" s="19">
        <v>203.7</v>
      </c>
      <c r="AP427" s="19">
        <v>32.28</v>
      </c>
      <c r="AQ427" s="19">
        <v>0</v>
      </c>
      <c r="AR427" s="19">
        <v>0</v>
      </c>
      <c r="AS427" s="19">
        <v>0</v>
      </c>
      <c r="AT427" s="19">
        <f t="shared" si="18"/>
        <v>4131.66</v>
      </c>
      <c r="AU427" s="19">
        <f t="shared" si="19"/>
        <v>1231.98</v>
      </c>
      <c r="AV427" s="20">
        <f t="shared" si="20"/>
        <v>2899.68</v>
      </c>
    </row>
    <row r="428" spans="1:48" s="1" customFormat="1" ht="19.5" customHeight="1">
      <c r="A428" s="4">
        <v>2017</v>
      </c>
      <c r="B428" s="5">
        <v>11</v>
      </c>
      <c r="C428" s="8">
        <v>169</v>
      </c>
      <c r="D428" s="11">
        <v>2885515406</v>
      </c>
      <c r="E428" s="2" t="s">
        <v>518</v>
      </c>
      <c r="F428" s="2" t="s">
        <v>116</v>
      </c>
      <c r="G428" s="2" t="s">
        <v>137</v>
      </c>
      <c r="H428" s="2" t="s">
        <v>61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3074.14</v>
      </c>
      <c r="S428" s="19">
        <v>0</v>
      </c>
      <c r="T428" s="19">
        <v>0</v>
      </c>
      <c r="U428" s="19">
        <v>0</v>
      </c>
      <c r="V428" s="19">
        <v>461.12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/>
      <c r="AG428" s="19">
        <v>0</v>
      </c>
      <c r="AH428" s="19">
        <v>14</v>
      </c>
      <c r="AI428" s="19">
        <v>784.89</v>
      </c>
      <c r="AJ428" s="19">
        <v>0</v>
      </c>
      <c r="AK428" s="19">
        <v>0</v>
      </c>
      <c r="AL428" s="19">
        <v>0</v>
      </c>
      <c r="AM428" s="19">
        <v>0</v>
      </c>
      <c r="AN428" s="19">
        <v>388.87</v>
      </c>
      <c r="AO428" s="19">
        <v>117.15</v>
      </c>
      <c r="AP428" s="19">
        <v>30.74</v>
      </c>
      <c r="AQ428" s="19">
        <v>0</v>
      </c>
      <c r="AR428" s="19">
        <v>0</v>
      </c>
      <c r="AS428" s="19">
        <v>0</v>
      </c>
      <c r="AT428" s="19">
        <f t="shared" si="18"/>
        <v>3535.2599999999998</v>
      </c>
      <c r="AU428" s="19">
        <f t="shared" si="19"/>
        <v>1335.65</v>
      </c>
      <c r="AV428" s="20">
        <f t="shared" si="20"/>
        <v>2199.6099999999997</v>
      </c>
    </row>
    <row r="429" spans="1:48" s="1" customFormat="1" ht="19.5" customHeight="1">
      <c r="A429" s="4">
        <v>2017</v>
      </c>
      <c r="B429" s="5">
        <v>11</v>
      </c>
      <c r="C429" s="8">
        <v>10786</v>
      </c>
      <c r="D429" s="11">
        <v>3620277494</v>
      </c>
      <c r="E429" s="2" t="s">
        <v>296</v>
      </c>
      <c r="F429" s="2" t="s">
        <v>116</v>
      </c>
      <c r="G429" s="2" t="s">
        <v>9</v>
      </c>
      <c r="H429" s="2" t="s">
        <v>62</v>
      </c>
      <c r="I429" s="19">
        <v>937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93.7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/>
      <c r="AG429" s="19">
        <v>0</v>
      </c>
      <c r="AH429" s="19">
        <v>0</v>
      </c>
      <c r="AI429" s="19">
        <v>0</v>
      </c>
      <c r="AJ429" s="19">
        <v>0</v>
      </c>
      <c r="AK429" s="19">
        <v>10</v>
      </c>
      <c r="AL429" s="19">
        <v>0</v>
      </c>
      <c r="AM429" s="19">
        <v>0</v>
      </c>
      <c r="AN429" s="19">
        <v>113.37</v>
      </c>
      <c r="AO429" s="19">
        <v>0</v>
      </c>
      <c r="AP429" s="19">
        <v>0</v>
      </c>
      <c r="AQ429" s="19">
        <v>0</v>
      </c>
      <c r="AR429" s="19">
        <v>0</v>
      </c>
      <c r="AS429" s="19">
        <v>0</v>
      </c>
      <c r="AT429" s="19">
        <f t="shared" si="18"/>
        <v>1030.7</v>
      </c>
      <c r="AU429" s="19">
        <f t="shared" si="19"/>
        <v>123.37</v>
      </c>
      <c r="AV429" s="20">
        <f t="shared" si="20"/>
        <v>907.33</v>
      </c>
    </row>
    <row r="430" spans="1:48" s="1" customFormat="1" ht="19.5" customHeight="1">
      <c r="A430" s="4">
        <v>2017</v>
      </c>
      <c r="B430" s="5">
        <v>11</v>
      </c>
      <c r="C430" s="8">
        <v>10787</v>
      </c>
      <c r="D430" s="11">
        <v>51425564453</v>
      </c>
      <c r="E430" s="2" t="s">
        <v>162</v>
      </c>
      <c r="F430" s="2" t="s">
        <v>116</v>
      </c>
      <c r="G430" s="2" t="s">
        <v>9</v>
      </c>
      <c r="H430" s="2" t="s">
        <v>21</v>
      </c>
      <c r="I430" s="19">
        <v>937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93.7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19">
        <v>0</v>
      </c>
      <c r="AC430" s="19">
        <v>0</v>
      </c>
      <c r="AD430" s="19">
        <v>0</v>
      </c>
      <c r="AE430" s="19">
        <v>0</v>
      </c>
      <c r="AF430" s="19"/>
      <c r="AG430" s="19">
        <v>0</v>
      </c>
      <c r="AH430" s="19">
        <v>0</v>
      </c>
      <c r="AI430" s="19">
        <v>0</v>
      </c>
      <c r="AJ430" s="19">
        <v>253.02</v>
      </c>
      <c r="AK430" s="19">
        <v>0</v>
      </c>
      <c r="AL430" s="19">
        <v>0</v>
      </c>
      <c r="AM430" s="19">
        <v>0</v>
      </c>
      <c r="AN430" s="19">
        <v>113.37</v>
      </c>
      <c r="AO430" s="19">
        <v>0</v>
      </c>
      <c r="AP430" s="19">
        <v>0</v>
      </c>
      <c r="AQ430" s="19">
        <v>0</v>
      </c>
      <c r="AR430" s="19">
        <v>0</v>
      </c>
      <c r="AS430" s="19">
        <v>0</v>
      </c>
      <c r="AT430" s="19">
        <f t="shared" si="18"/>
        <v>1030.7</v>
      </c>
      <c r="AU430" s="19">
        <f t="shared" si="19"/>
        <v>366.39</v>
      </c>
      <c r="AV430" s="20">
        <f t="shared" si="20"/>
        <v>664.3100000000001</v>
      </c>
    </row>
    <row r="431" spans="1:48" s="1" customFormat="1" ht="19.5" customHeight="1">
      <c r="A431" s="4">
        <v>2017</v>
      </c>
      <c r="B431" s="5">
        <v>11</v>
      </c>
      <c r="C431" s="8">
        <v>10790</v>
      </c>
      <c r="D431" s="11">
        <v>3299713442</v>
      </c>
      <c r="E431" s="2" t="s">
        <v>172</v>
      </c>
      <c r="F431" s="2" t="s">
        <v>116</v>
      </c>
      <c r="G431" s="2" t="s">
        <v>9</v>
      </c>
      <c r="H431" s="2" t="s">
        <v>62</v>
      </c>
      <c r="I431" s="19">
        <v>937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62.14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/>
      <c r="AG431" s="19">
        <v>0</v>
      </c>
      <c r="AH431" s="19">
        <v>0</v>
      </c>
      <c r="AI431" s="19">
        <v>0</v>
      </c>
      <c r="AJ431" s="19">
        <v>248.94</v>
      </c>
      <c r="AK431" s="19">
        <v>0</v>
      </c>
      <c r="AL431" s="19">
        <v>0</v>
      </c>
      <c r="AM431" s="19">
        <v>0</v>
      </c>
      <c r="AN431" s="19">
        <v>103.07</v>
      </c>
      <c r="AO431" s="19">
        <v>0</v>
      </c>
      <c r="AP431" s="19">
        <v>0</v>
      </c>
      <c r="AQ431" s="19">
        <v>0</v>
      </c>
      <c r="AR431" s="19">
        <v>0</v>
      </c>
      <c r="AS431" s="19">
        <v>0</v>
      </c>
      <c r="AT431" s="19">
        <f t="shared" si="18"/>
        <v>999.14</v>
      </c>
      <c r="AU431" s="19">
        <f t="shared" si="19"/>
        <v>352.01</v>
      </c>
      <c r="AV431" s="20">
        <f t="shared" si="20"/>
        <v>647.13</v>
      </c>
    </row>
    <row r="432" spans="1:48" s="1" customFormat="1" ht="19.5" customHeight="1">
      <c r="A432" s="4">
        <v>2017</v>
      </c>
      <c r="B432" s="5">
        <v>11</v>
      </c>
      <c r="C432" s="8">
        <v>170</v>
      </c>
      <c r="D432" s="11">
        <v>64119556468</v>
      </c>
      <c r="E432" s="2" t="s">
        <v>135</v>
      </c>
      <c r="F432" s="2" t="s">
        <v>116</v>
      </c>
      <c r="G432" s="2" t="s">
        <v>137</v>
      </c>
      <c r="H432" s="2" t="s">
        <v>61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2766.72</v>
      </c>
      <c r="S432" s="19">
        <v>0</v>
      </c>
      <c r="T432" s="19">
        <v>0</v>
      </c>
      <c r="U432" s="19">
        <v>0</v>
      </c>
      <c r="V432" s="19">
        <v>276.67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19"/>
      <c r="AG432" s="19">
        <v>0</v>
      </c>
      <c r="AH432" s="19">
        <v>0</v>
      </c>
      <c r="AI432" s="19">
        <v>0</v>
      </c>
      <c r="AJ432" s="19">
        <v>0</v>
      </c>
      <c r="AK432" s="19">
        <v>15</v>
      </c>
      <c r="AL432" s="19">
        <v>0</v>
      </c>
      <c r="AM432" s="19">
        <v>0</v>
      </c>
      <c r="AN432" s="19">
        <v>334.77</v>
      </c>
      <c r="AO432" s="19">
        <v>60.34</v>
      </c>
      <c r="AP432" s="19">
        <v>0</v>
      </c>
      <c r="AQ432" s="19">
        <v>0</v>
      </c>
      <c r="AR432" s="19">
        <v>0</v>
      </c>
      <c r="AS432" s="19">
        <v>0</v>
      </c>
      <c r="AT432" s="19">
        <f t="shared" si="18"/>
        <v>3043.39</v>
      </c>
      <c r="AU432" s="19">
        <f t="shared" si="19"/>
        <v>410.11</v>
      </c>
      <c r="AV432" s="20">
        <f t="shared" si="20"/>
        <v>2633.2799999999997</v>
      </c>
    </row>
    <row r="433" spans="1:48" s="1" customFormat="1" ht="19.5" customHeight="1">
      <c r="A433" s="4">
        <v>2017</v>
      </c>
      <c r="B433" s="5">
        <v>11</v>
      </c>
      <c r="C433" s="8">
        <v>10821</v>
      </c>
      <c r="D433" s="11">
        <v>77448588400</v>
      </c>
      <c r="E433" s="2" t="s">
        <v>262</v>
      </c>
      <c r="F433" s="2" t="s">
        <v>116</v>
      </c>
      <c r="G433" s="2" t="s">
        <v>9</v>
      </c>
      <c r="H433" s="2" t="s">
        <v>41</v>
      </c>
      <c r="I433" s="19">
        <v>937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140.55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19"/>
      <c r="AG433" s="19">
        <v>0</v>
      </c>
      <c r="AH433" s="19">
        <v>0</v>
      </c>
      <c r="AI433" s="19">
        <v>0</v>
      </c>
      <c r="AJ433" s="19">
        <v>216.66</v>
      </c>
      <c r="AK433" s="19">
        <v>10</v>
      </c>
      <c r="AL433" s="19">
        <v>0</v>
      </c>
      <c r="AM433" s="19">
        <v>0</v>
      </c>
      <c r="AN433" s="19">
        <v>118.53</v>
      </c>
      <c r="AO433" s="19">
        <v>0</v>
      </c>
      <c r="AP433" s="19">
        <v>0</v>
      </c>
      <c r="AQ433" s="19">
        <v>0</v>
      </c>
      <c r="AR433" s="19">
        <v>0</v>
      </c>
      <c r="AS433" s="19">
        <v>0</v>
      </c>
      <c r="AT433" s="19">
        <f t="shared" si="18"/>
        <v>1077.55</v>
      </c>
      <c r="AU433" s="19">
        <f t="shared" si="19"/>
        <v>345.19</v>
      </c>
      <c r="AV433" s="20">
        <f t="shared" si="20"/>
        <v>732.3599999999999</v>
      </c>
    </row>
    <row r="434" spans="1:48" s="1" customFormat="1" ht="19.5" customHeight="1">
      <c r="A434" s="4">
        <v>2017</v>
      </c>
      <c r="B434" s="5">
        <v>11</v>
      </c>
      <c r="C434" s="8">
        <v>171</v>
      </c>
      <c r="D434" s="11">
        <v>40308839404</v>
      </c>
      <c r="E434" s="2" t="s">
        <v>327</v>
      </c>
      <c r="F434" s="2" t="s">
        <v>116</v>
      </c>
      <c r="G434" s="2" t="s">
        <v>9</v>
      </c>
      <c r="H434" s="2" t="s">
        <v>24</v>
      </c>
      <c r="I434" s="19">
        <v>937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187.4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19"/>
      <c r="AG434" s="19">
        <v>0</v>
      </c>
      <c r="AH434" s="19">
        <v>0</v>
      </c>
      <c r="AI434" s="19">
        <v>0</v>
      </c>
      <c r="AJ434" s="19">
        <v>0</v>
      </c>
      <c r="AK434" s="19">
        <v>10</v>
      </c>
      <c r="AL434" s="19">
        <v>0</v>
      </c>
      <c r="AM434" s="19">
        <v>0</v>
      </c>
      <c r="AN434" s="19">
        <v>123.68</v>
      </c>
      <c r="AO434" s="19">
        <v>0</v>
      </c>
      <c r="AP434" s="19">
        <v>0</v>
      </c>
      <c r="AQ434" s="19">
        <v>0</v>
      </c>
      <c r="AR434" s="19">
        <v>0</v>
      </c>
      <c r="AS434" s="19">
        <v>0</v>
      </c>
      <c r="AT434" s="19">
        <f t="shared" si="18"/>
        <v>1124.4</v>
      </c>
      <c r="AU434" s="19">
        <f t="shared" si="19"/>
        <v>133.68</v>
      </c>
      <c r="AV434" s="20">
        <f t="shared" si="20"/>
        <v>990.72</v>
      </c>
    </row>
    <row r="435" spans="1:48" s="1" customFormat="1" ht="19.5" customHeight="1">
      <c r="A435" s="4">
        <v>2017</v>
      </c>
      <c r="B435" s="5">
        <v>11</v>
      </c>
      <c r="C435" s="8">
        <v>174</v>
      </c>
      <c r="D435" s="11">
        <v>51425556434</v>
      </c>
      <c r="E435" s="2" t="s">
        <v>167</v>
      </c>
      <c r="F435" s="2" t="s">
        <v>116</v>
      </c>
      <c r="G435" s="2" t="s">
        <v>9</v>
      </c>
      <c r="H435" s="2" t="s">
        <v>15</v>
      </c>
      <c r="I435" s="19">
        <v>937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93.7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343.57</v>
      </c>
      <c r="AE435" s="19">
        <v>0</v>
      </c>
      <c r="AF435" s="19"/>
      <c r="AG435" s="19">
        <v>0</v>
      </c>
      <c r="AH435" s="19">
        <v>0</v>
      </c>
      <c r="AI435" s="19">
        <v>157.35</v>
      </c>
      <c r="AJ435" s="19">
        <v>0</v>
      </c>
      <c r="AK435" s="19">
        <v>10</v>
      </c>
      <c r="AL435" s="19">
        <v>0</v>
      </c>
      <c r="AM435" s="19">
        <v>0</v>
      </c>
      <c r="AN435" s="19">
        <v>113.37</v>
      </c>
      <c r="AO435" s="19">
        <v>0</v>
      </c>
      <c r="AP435" s="19">
        <v>0</v>
      </c>
      <c r="AQ435" s="19">
        <v>0</v>
      </c>
      <c r="AR435" s="19">
        <v>0</v>
      </c>
      <c r="AS435" s="19">
        <v>0</v>
      </c>
      <c r="AT435" s="19">
        <f t="shared" si="18"/>
        <v>1374.27</v>
      </c>
      <c r="AU435" s="19">
        <f t="shared" si="19"/>
        <v>280.72</v>
      </c>
      <c r="AV435" s="20">
        <f t="shared" si="20"/>
        <v>1093.55</v>
      </c>
    </row>
    <row r="436" spans="1:48" s="1" customFormat="1" ht="19.5" customHeight="1">
      <c r="A436" s="4">
        <v>2017</v>
      </c>
      <c r="B436" s="5">
        <v>11</v>
      </c>
      <c r="C436" s="8">
        <v>175</v>
      </c>
      <c r="D436" s="11">
        <v>47694068434</v>
      </c>
      <c r="E436" s="2" t="s">
        <v>665</v>
      </c>
      <c r="F436" s="2" t="s">
        <v>116</v>
      </c>
      <c r="G436" s="2" t="s">
        <v>137</v>
      </c>
      <c r="H436" s="2" t="s">
        <v>61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2766.74</v>
      </c>
      <c r="S436" s="19">
        <v>0</v>
      </c>
      <c r="T436" s="19">
        <v>0</v>
      </c>
      <c r="U436" s="19">
        <v>0</v>
      </c>
      <c r="V436" s="19">
        <v>415.01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0</v>
      </c>
      <c r="AC436" s="19">
        <v>0</v>
      </c>
      <c r="AD436" s="19">
        <v>0</v>
      </c>
      <c r="AE436" s="19">
        <v>0</v>
      </c>
      <c r="AF436" s="19"/>
      <c r="AG436" s="19">
        <v>0</v>
      </c>
      <c r="AH436" s="19">
        <v>0</v>
      </c>
      <c r="AI436" s="19">
        <v>0</v>
      </c>
      <c r="AJ436" s="19">
        <v>1604.4</v>
      </c>
      <c r="AK436" s="19">
        <v>15</v>
      </c>
      <c r="AL436" s="19">
        <v>12</v>
      </c>
      <c r="AM436" s="19">
        <v>0</v>
      </c>
      <c r="AN436" s="19">
        <v>349.99</v>
      </c>
      <c r="AO436" s="19">
        <v>69.96</v>
      </c>
      <c r="AP436" s="19">
        <v>0</v>
      </c>
      <c r="AQ436" s="19">
        <v>0</v>
      </c>
      <c r="AR436" s="19">
        <v>0</v>
      </c>
      <c r="AS436" s="19">
        <v>0</v>
      </c>
      <c r="AT436" s="19">
        <f t="shared" si="18"/>
        <v>3181.75</v>
      </c>
      <c r="AU436" s="19">
        <f t="shared" si="19"/>
        <v>2051.35</v>
      </c>
      <c r="AV436" s="20">
        <f t="shared" si="20"/>
        <v>1130.4</v>
      </c>
    </row>
    <row r="437" spans="1:48" s="1" customFormat="1" ht="19.5" customHeight="1">
      <c r="A437" s="4">
        <v>2017</v>
      </c>
      <c r="B437" s="5">
        <v>11</v>
      </c>
      <c r="C437" s="8">
        <v>176</v>
      </c>
      <c r="D437" s="11">
        <v>2731523433</v>
      </c>
      <c r="E437" s="2" t="s">
        <v>406</v>
      </c>
      <c r="F437" s="2" t="s">
        <v>116</v>
      </c>
      <c r="G437" s="2" t="s">
        <v>137</v>
      </c>
      <c r="H437" s="2" t="s">
        <v>60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2905.08</v>
      </c>
      <c r="S437" s="19">
        <v>0</v>
      </c>
      <c r="T437" s="19">
        <v>0</v>
      </c>
      <c r="U437" s="19">
        <v>0</v>
      </c>
      <c r="V437" s="19">
        <v>435.76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/>
      <c r="AG437" s="19">
        <v>291.96</v>
      </c>
      <c r="AH437" s="19">
        <v>0</v>
      </c>
      <c r="AI437" s="19">
        <v>0</v>
      </c>
      <c r="AJ437" s="19">
        <v>855.18</v>
      </c>
      <c r="AK437" s="19">
        <v>15</v>
      </c>
      <c r="AL437" s="19">
        <v>12</v>
      </c>
      <c r="AM437" s="19">
        <v>0</v>
      </c>
      <c r="AN437" s="19">
        <v>367.49</v>
      </c>
      <c r="AO437" s="19">
        <v>65.98</v>
      </c>
      <c r="AP437" s="19">
        <v>0</v>
      </c>
      <c r="AQ437" s="19">
        <v>0</v>
      </c>
      <c r="AR437" s="19">
        <v>0</v>
      </c>
      <c r="AS437" s="19">
        <v>0</v>
      </c>
      <c r="AT437" s="19">
        <f t="shared" si="18"/>
        <v>3340.84</v>
      </c>
      <c r="AU437" s="19">
        <f t="shared" si="19"/>
        <v>1607.61</v>
      </c>
      <c r="AV437" s="20">
        <f t="shared" si="20"/>
        <v>1733.2300000000002</v>
      </c>
    </row>
    <row r="438" spans="1:48" s="1" customFormat="1" ht="19.5" customHeight="1">
      <c r="A438" s="4">
        <v>2017</v>
      </c>
      <c r="B438" s="5">
        <v>11</v>
      </c>
      <c r="C438" s="8">
        <v>10978</v>
      </c>
      <c r="D438" s="11">
        <v>47176938415</v>
      </c>
      <c r="E438" s="2" t="s">
        <v>620</v>
      </c>
      <c r="F438" s="2" t="s">
        <v>116</v>
      </c>
      <c r="G438" s="2" t="s">
        <v>9</v>
      </c>
      <c r="H438" s="2" t="s">
        <v>41</v>
      </c>
      <c r="I438" s="19">
        <v>937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140.55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0</v>
      </c>
      <c r="AC438" s="19">
        <v>0</v>
      </c>
      <c r="AD438" s="19">
        <v>0</v>
      </c>
      <c r="AE438" s="19">
        <v>0</v>
      </c>
      <c r="AF438" s="19"/>
      <c r="AG438" s="19">
        <v>0</v>
      </c>
      <c r="AH438" s="19">
        <v>0</v>
      </c>
      <c r="AI438" s="19">
        <v>0</v>
      </c>
      <c r="AJ438" s="19">
        <v>0</v>
      </c>
      <c r="AK438" s="19">
        <v>10</v>
      </c>
      <c r="AL438" s="19">
        <v>0</v>
      </c>
      <c r="AM438" s="19">
        <v>0</v>
      </c>
      <c r="AN438" s="19">
        <v>118.53</v>
      </c>
      <c r="AO438" s="19">
        <v>0</v>
      </c>
      <c r="AP438" s="19">
        <v>0</v>
      </c>
      <c r="AQ438" s="19">
        <v>0</v>
      </c>
      <c r="AR438" s="19">
        <v>0</v>
      </c>
      <c r="AS438" s="19">
        <v>0</v>
      </c>
      <c r="AT438" s="19">
        <f t="shared" si="18"/>
        <v>1077.55</v>
      </c>
      <c r="AU438" s="19">
        <f t="shared" si="19"/>
        <v>128.53</v>
      </c>
      <c r="AV438" s="20">
        <f t="shared" si="20"/>
        <v>949.02</v>
      </c>
    </row>
    <row r="439" spans="1:48" s="1" customFormat="1" ht="19.5" customHeight="1">
      <c r="A439" s="4">
        <v>2017</v>
      </c>
      <c r="B439" s="5">
        <v>11</v>
      </c>
      <c r="C439" s="8">
        <v>21</v>
      </c>
      <c r="D439" s="11">
        <v>18648576415</v>
      </c>
      <c r="E439" s="2" t="s">
        <v>224</v>
      </c>
      <c r="F439" s="2" t="s">
        <v>116</v>
      </c>
      <c r="G439" s="2" t="s">
        <v>9</v>
      </c>
      <c r="H439" s="2" t="s">
        <v>42</v>
      </c>
      <c r="I439" s="19">
        <v>937</v>
      </c>
      <c r="J439" s="19">
        <v>937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281.1</v>
      </c>
      <c r="W439" s="19">
        <v>0</v>
      </c>
      <c r="X439" s="19">
        <v>237.06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19"/>
      <c r="AG439" s="19">
        <v>0</v>
      </c>
      <c r="AH439" s="19">
        <v>0</v>
      </c>
      <c r="AI439" s="19">
        <v>0</v>
      </c>
      <c r="AJ439" s="19">
        <v>0</v>
      </c>
      <c r="AK439" s="19">
        <v>10</v>
      </c>
      <c r="AL439" s="19">
        <v>0</v>
      </c>
      <c r="AM439" s="19">
        <v>0</v>
      </c>
      <c r="AN439" s="19">
        <v>237.06</v>
      </c>
      <c r="AO439" s="19">
        <v>0</v>
      </c>
      <c r="AP439" s="19">
        <v>0</v>
      </c>
      <c r="AQ439" s="19">
        <v>0</v>
      </c>
      <c r="AR439" s="19">
        <v>0</v>
      </c>
      <c r="AS439" s="19">
        <v>0</v>
      </c>
      <c r="AT439" s="19">
        <f t="shared" si="18"/>
        <v>2392.16</v>
      </c>
      <c r="AU439" s="19">
        <f t="shared" si="19"/>
        <v>247.06</v>
      </c>
      <c r="AV439" s="20">
        <f t="shared" si="20"/>
        <v>2145.1</v>
      </c>
    </row>
    <row r="440" spans="1:48" s="1" customFormat="1" ht="19.5" customHeight="1">
      <c r="A440" s="4">
        <v>2017</v>
      </c>
      <c r="B440" s="5">
        <v>11</v>
      </c>
      <c r="C440" s="8">
        <v>178</v>
      </c>
      <c r="D440" s="11">
        <v>73146382415</v>
      </c>
      <c r="E440" s="2" t="s">
        <v>437</v>
      </c>
      <c r="F440" s="2" t="s">
        <v>116</v>
      </c>
      <c r="G440" s="2" t="s">
        <v>137</v>
      </c>
      <c r="H440" s="2" t="s">
        <v>61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3227.86</v>
      </c>
      <c r="S440" s="19">
        <v>0</v>
      </c>
      <c r="T440" s="19">
        <v>0</v>
      </c>
      <c r="U440" s="19">
        <v>0</v>
      </c>
      <c r="V440" s="19">
        <v>484.18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19"/>
      <c r="AG440" s="19">
        <v>410.52</v>
      </c>
      <c r="AH440" s="19">
        <v>0</v>
      </c>
      <c r="AI440" s="19">
        <v>0</v>
      </c>
      <c r="AJ440" s="19">
        <v>0</v>
      </c>
      <c r="AK440" s="19">
        <v>15</v>
      </c>
      <c r="AL440" s="19">
        <v>12</v>
      </c>
      <c r="AM440" s="19">
        <v>0</v>
      </c>
      <c r="AN440" s="19">
        <v>408.32</v>
      </c>
      <c r="AO440" s="19">
        <v>112.31</v>
      </c>
      <c r="AP440" s="19">
        <v>0</v>
      </c>
      <c r="AQ440" s="19">
        <v>0</v>
      </c>
      <c r="AR440" s="19">
        <v>0</v>
      </c>
      <c r="AS440" s="19">
        <v>0</v>
      </c>
      <c r="AT440" s="19">
        <f t="shared" si="18"/>
        <v>3712.04</v>
      </c>
      <c r="AU440" s="19">
        <f t="shared" si="19"/>
        <v>958.1499999999999</v>
      </c>
      <c r="AV440" s="20">
        <f t="shared" si="20"/>
        <v>2753.8900000000003</v>
      </c>
    </row>
    <row r="441" spans="1:48" s="1" customFormat="1" ht="19.5" customHeight="1">
      <c r="A441" s="4">
        <v>2017</v>
      </c>
      <c r="B441" s="5">
        <v>11</v>
      </c>
      <c r="C441" s="8">
        <v>11055</v>
      </c>
      <c r="D441" s="11">
        <v>3639667492</v>
      </c>
      <c r="E441" s="2" t="s">
        <v>241</v>
      </c>
      <c r="F441" s="2" t="s">
        <v>116</v>
      </c>
      <c r="G441" s="2" t="s">
        <v>10</v>
      </c>
      <c r="H441" s="2" t="s">
        <v>101</v>
      </c>
      <c r="I441" s="19">
        <v>937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205.4</v>
      </c>
      <c r="X441" s="19">
        <v>0</v>
      </c>
      <c r="Y441" s="19">
        <v>0</v>
      </c>
      <c r="Z441" s="19">
        <v>31.07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/>
      <c r="AG441" s="19">
        <v>0</v>
      </c>
      <c r="AH441" s="19">
        <v>0</v>
      </c>
      <c r="AI441" s="19">
        <v>0</v>
      </c>
      <c r="AJ441" s="19">
        <v>0</v>
      </c>
      <c r="AK441" s="19">
        <v>0</v>
      </c>
      <c r="AL441" s="19">
        <v>0</v>
      </c>
      <c r="AM441" s="19">
        <v>91.39</v>
      </c>
      <c r="AN441" s="19">
        <v>0</v>
      </c>
      <c r="AO441" s="19">
        <v>0</v>
      </c>
      <c r="AP441" s="19">
        <v>0</v>
      </c>
      <c r="AQ441" s="19">
        <v>0</v>
      </c>
      <c r="AR441" s="19">
        <v>0</v>
      </c>
      <c r="AS441" s="19">
        <v>0</v>
      </c>
      <c r="AT441" s="19">
        <f t="shared" si="18"/>
        <v>1173.47</v>
      </c>
      <c r="AU441" s="19">
        <f t="shared" si="19"/>
        <v>91.39</v>
      </c>
      <c r="AV441" s="20">
        <f t="shared" si="20"/>
        <v>1082.08</v>
      </c>
    </row>
    <row r="442" spans="1:48" s="1" customFormat="1" ht="19.5" customHeight="1">
      <c r="A442" s="4">
        <v>2017</v>
      </c>
      <c r="B442" s="5">
        <v>11</v>
      </c>
      <c r="C442" s="8">
        <v>11060</v>
      </c>
      <c r="D442" s="11">
        <v>5106891400</v>
      </c>
      <c r="E442" s="2" t="s">
        <v>129</v>
      </c>
      <c r="F442" s="2" t="s">
        <v>116</v>
      </c>
      <c r="G442" s="2" t="s">
        <v>10</v>
      </c>
      <c r="H442" s="2" t="s">
        <v>101</v>
      </c>
      <c r="I442" s="19">
        <v>937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205.4</v>
      </c>
      <c r="X442" s="19">
        <v>0</v>
      </c>
      <c r="Y442" s="19">
        <v>0</v>
      </c>
      <c r="Z442" s="19">
        <v>62.14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/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91.39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0</v>
      </c>
      <c r="AT442" s="19">
        <f t="shared" si="18"/>
        <v>1204.5400000000002</v>
      </c>
      <c r="AU442" s="19">
        <f t="shared" si="19"/>
        <v>91.39</v>
      </c>
      <c r="AV442" s="20">
        <f t="shared" si="20"/>
        <v>1113.15</v>
      </c>
    </row>
    <row r="443" spans="1:48" s="1" customFormat="1" ht="19.5" customHeight="1">
      <c r="A443" s="4">
        <v>2017</v>
      </c>
      <c r="B443" s="5">
        <v>11</v>
      </c>
      <c r="C443" s="8">
        <v>181</v>
      </c>
      <c r="D443" s="11">
        <v>43079172434</v>
      </c>
      <c r="E443" s="2" t="s">
        <v>678</v>
      </c>
      <c r="F443" s="2" t="s">
        <v>116</v>
      </c>
      <c r="G443" s="2" t="s">
        <v>137</v>
      </c>
      <c r="H443" s="2" t="s">
        <v>61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322.78</v>
      </c>
      <c r="P443" s="19">
        <v>0</v>
      </c>
      <c r="Q443" s="19">
        <v>0</v>
      </c>
      <c r="R443" s="19">
        <v>3227.86</v>
      </c>
      <c r="S443" s="19">
        <v>0</v>
      </c>
      <c r="T443" s="19">
        <v>0</v>
      </c>
      <c r="U443" s="19">
        <v>0</v>
      </c>
      <c r="V443" s="19">
        <v>645.57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/>
      <c r="AG443" s="19">
        <v>0</v>
      </c>
      <c r="AH443" s="19">
        <v>0</v>
      </c>
      <c r="AI443" s="19">
        <v>0</v>
      </c>
      <c r="AJ443" s="19">
        <v>0</v>
      </c>
      <c r="AK443" s="19">
        <v>15</v>
      </c>
      <c r="AL443" s="19">
        <v>0</v>
      </c>
      <c r="AM443" s="19">
        <v>0</v>
      </c>
      <c r="AN443" s="19">
        <v>426.07</v>
      </c>
      <c r="AO443" s="19">
        <v>133.86</v>
      </c>
      <c r="AP443" s="19">
        <v>0</v>
      </c>
      <c r="AQ443" s="19">
        <v>0</v>
      </c>
      <c r="AR443" s="19">
        <v>0</v>
      </c>
      <c r="AS443" s="19">
        <v>0</v>
      </c>
      <c r="AT443" s="19">
        <f t="shared" si="18"/>
        <v>4196.21</v>
      </c>
      <c r="AU443" s="19">
        <f t="shared" si="19"/>
        <v>574.9300000000001</v>
      </c>
      <c r="AV443" s="20">
        <f t="shared" si="20"/>
        <v>3621.2799999999997</v>
      </c>
    </row>
    <row r="444" spans="1:48" s="1" customFormat="1" ht="19.5" customHeight="1">
      <c r="A444" s="4">
        <v>2017</v>
      </c>
      <c r="B444" s="5">
        <v>11</v>
      </c>
      <c r="C444" s="8">
        <v>110850</v>
      </c>
      <c r="D444" s="11">
        <v>3990637495</v>
      </c>
      <c r="E444" s="2" t="s">
        <v>511</v>
      </c>
      <c r="F444" s="2" t="s">
        <v>116</v>
      </c>
      <c r="G444" s="2" t="s">
        <v>10</v>
      </c>
      <c r="H444" s="2" t="s">
        <v>101</v>
      </c>
      <c r="I444" s="19">
        <v>937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205.4</v>
      </c>
      <c r="X444" s="19">
        <v>0</v>
      </c>
      <c r="Y444" s="19">
        <v>0</v>
      </c>
      <c r="Z444" s="19">
        <v>31.07</v>
      </c>
      <c r="AA444" s="19">
        <v>0</v>
      </c>
      <c r="AB444" s="19">
        <v>0</v>
      </c>
      <c r="AC444" s="19">
        <v>0</v>
      </c>
      <c r="AD444" s="19">
        <v>0</v>
      </c>
      <c r="AE444" s="19">
        <v>0</v>
      </c>
      <c r="AF444" s="19"/>
      <c r="AG444" s="19">
        <v>0</v>
      </c>
      <c r="AH444" s="19">
        <v>15</v>
      </c>
      <c r="AI444" s="19">
        <v>0</v>
      </c>
      <c r="AJ444" s="19">
        <v>0</v>
      </c>
      <c r="AK444" s="19">
        <v>0</v>
      </c>
      <c r="AL444" s="19">
        <v>0</v>
      </c>
      <c r="AM444" s="19">
        <v>91.39</v>
      </c>
      <c r="AN444" s="19">
        <v>0</v>
      </c>
      <c r="AO444" s="19">
        <v>0</v>
      </c>
      <c r="AP444" s="19">
        <v>0</v>
      </c>
      <c r="AQ444" s="19">
        <v>0</v>
      </c>
      <c r="AR444" s="19">
        <v>0</v>
      </c>
      <c r="AS444" s="19">
        <v>0</v>
      </c>
      <c r="AT444" s="19">
        <f t="shared" si="18"/>
        <v>1173.47</v>
      </c>
      <c r="AU444" s="19">
        <f t="shared" si="19"/>
        <v>106.39</v>
      </c>
      <c r="AV444" s="20">
        <f t="shared" si="20"/>
        <v>1067.08</v>
      </c>
    </row>
    <row r="445" spans="1:48" s="1" customFormat="1" ht="19.5" customHeight="1">
      <c r="A445" s="4">
        <v>2017</v>
      </c>
      <c r="B445" s="5">
        <v>11</v>
      </c>
      <c r="C445" s="8">
        <v>110851</v>
      </c>
      <c r="D445" s="11">
        <v>4836543452</v>
      </c>
      <c r="E445" s="2" t="s">
        <v>383</v>
      </c>
      <c r="F445" s="2" t="s">
        <v>116</v>
      </c>
      <c r="G445" s="2" t="s">
        <v>10</v>
      </c>
      <c r="H445" s="2" t="s">
        <v>101</v>
      </c>
      <c r="I445" s="19">
        <v>937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205.4</v>
      </c>
      <c r="X445" s="19">
        <v>0</v>
      </c>
      <c r="Y445" s="19">
        <v>0</v>
      </c>
      <c r="Z445" s="19">
        <v>62.14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/>
      <c r="AG445" s="19">
        <v>0</v>
      </c>
      <c r="AH445" s="19">
        <v>0</v>
      </c>
      <c r="AI445" s="19">
        <v>0</v>
      </c>
      <c r="AJ445" s="19">
        <v>0</v>
      </c>
      <c r="AK445" s="19">
        <v>0</v>
      </c>
      <c r="AL445" s="19">
        <v>0</v>
      </c>
      <c r="AM445" s="19">
        <v>91.39</v>
      </c>
      <c r="AN445" s="19">
        <v>0</v>
      </c>
      <c r="AO445" s="19">
        <v>0</v>
      </c>
      <c r="AP445" s="19">
        <v>0</v>
      </c>
      <c r="AQ445" s="19">
        <v>0</v>
      </c>
      <c r="AR445" s="19">
        <v>0</v>
      </c>
      <c r="AS445" s="19">
        <v>0</v>
      </c>
      <c r="AT445" s="19">
        <f t="shared" si="18"/>
        <v>1204.5400000000002</v>
      </c>
      <c r="AU445" s="19">
        <f t="shared" si="19"/>
        <v>91.39</v>
      </c>
      <c r="AV445" s="20">
        <f t="shared" si="20"/>
        <v>1113.15</v>
      </c>
    </row>
    <row r="446" spans="1:48" s="1" customFormat="1" ht="19.5" customHeight="1">
      <c r="A446" s="4">
        <v>2017</v>
      </c>
      <c r="B446" s="5">
        <v>11</v>
      </c>
      <c r="C446" s="8">
        <v>188</v>
      </c>
      <c r="D446" s="11">
        <v>70451443420</v>
      </c>
      <c r="E446" s="2" t="s">
        <v>367</v>
      </c>
      <c r="F446" s="2" t="s">
        <v>116</v>
      </c>
      <c r="G446" s="2" t="s">
        <v>9</v>
      </c>
      <c r="H446" s="2" t="s">
        <v>49</v>
      </c>
      <c r="I446" s="19">
        <v>1000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100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/>
      <c r="AG446" s="19">
        <v>0</v>
      </c>
      <c r="AH446" s="19">
        <v>0</v>
      </c>
      <c r="AI446" s="19">
        <v>0</v>
      </c>
      <c r="AJ446" s="19">
        <v>0</v>
      </c>
      <c r="AK446" s="19">
        <v>0</v>
      </c>
      <c r="AL446" s="19">
        <v>0</v>
      </c>
      <c r="AM446" s="19">
        <v>0</v>
      </c>
      <c r="AN446" s="19">
        <v>121</v>
      </c>
      <c r="AO446" s="19">
        <v>0</v>
      </c>
      <c r="AP446" s="19">
        <v>0</v>
      </c>
      <c r="AQ446" s="19">
        <v>0</v>
      </c>
      <c r="AR446" s="19">
        <v>0</v>
      </c>
      <c r="AS446" s="19">
        <v>0</v>
      </c>
      <c r="AT446" s="19">
        <f t="shared" si="18"/>
        <v>1100</v>
      </c>
      <c r="AU446" s="19">
        <f t="shared" si="19"/>
        <v>121</v>
      </c>
      <c r="AV446" s="20">
        <f t="shared" si="20"/>
        <v>979</v>
      </c>
    </row>
    <row r="447" spans="1:48" s="1" customFormat="1" ht="19.5" customHeight="1">
      <c r="A447" s="4">
        <v>2017</v>
      </c>
      <c r="B447" s="5">
        <v>11</v>
      </c>
      <c r="C447" s="8">
        <v>110852</v>
      </c>
      <c r="D447" s="11">
        <v>7430195474</v>
      </c>
      <c r="E447" s="2" t="s">
        <v>589</v>
      </c>
      <c r="F447" s="2" t="s">
        <v>116</v>
      </c>
      <c r="G447" s="2" t="s">
        <v>10</v>
      </c>
      <c r="H447" s="2" t="s">
        <v>101</v>
      </c>
      <c r="I447" s="19">
        <v>937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205.4</v>
      </c>
      <c r="X447" s="19">
        <v>0</v>
      </c>
      <c r="Y447" s="19">
        <v>0</v>
      </c>
      <c r="Z447" s="19">
        <v>31.07</v>
      </c>
      <c r="AA447" s="19">
        <v>0</v>
      </c>
      <c r="AB447" s="19">
        <v>0</v>
      </c>
      <c r="AC447" s="19">
        <v>0</v>
      </c>
      <c r="AD447" s="19">
        <v>0</v>
      </c>
      <c r="AE447" s="19">
        <v>0</v>
      </c>
      <c r="AF447" s="19"/>
      <c r="AG447" s="19">
        <v>0</v>
      </c>
      <c r="AH447" s="19">
        <v>0</v>
      </c>
      <c r="AI447" s="19">
        <v>0</v>
      </c>
      <c r="AJ447" s="19">
        <v>0</v>
      </c>
      <c r="AK447" s="19">
        <v>0</v>
      </c>
      <c r="AL447" s="19">
        <v>0</v>
      </c>
      <c r="AM447" s="19">
        <v>91.39</v>
      </c>
      <c r="AN447" s="19">
        <v>0</v>
      </c>
      <c r="AO447" s="19">
        <v>0</v>
      </c>
      <c r="AP447" s="19">
        <v>0</v>
      </c>
      <c r="AQ447" s="19">
        <v>0</v>
      </c>
      <c r="AR447" s="19">
        <v>0</v>
      </c>
      <c r="AS447" s="19">
        <v>0</v>
      </c>
      <c r="AT447" s="19">
        <f t="shared" si="18"/>
        <v>1173.47</v>
      </c>
      <c r="AU447" s="19">
        <f t="shared" si="19"/>
        <v>91.39</v>
      </c>
      <c r="AV447" s="20">
        <f t="shared" si="20"/>
        <v>1082.08</v>
      </c>
    </row>
    <row r="448" spans="1:48" s="1" customFormat="1" ht="19.5" customHeight="1">
      <c r="A448" s="4">
        <v>2017</v>
      </c>
      <c r="B448" s="5">
        <v>11</v>
      </c>
      <c r="C448" s="8">
        <v>190</v>
      </c>
      <c r="D448" s="11">
        <v>81151578487</v>
      </c>
      <c r="E448" s="2" t="s">
        <v>476</v>
      </c>
      <c r="F448" s="2" t="s">
        <v>116</v>
      </c>
      <c r="G448" s="2" t="s">
        <v>9</v>
      </c>
      <c r="H448" s="2" t="s">
        <v>37</v>
      </c>
      <c r="I448" s="19">
        <v>937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140.55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s="19">
        <v>0</v>
      </c>
      <c r="AE448" s="19">
        <v>0</v>
      </c>
      <c r="AF448" s="19"/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118.53</v>
      </c>
      <c r="AO448" s="19">
        <v>0</v>
      </c>
      <c r="AP448" s="19">
        <v>0</v>
      </c>
      <c r="AQ448" s="19">
        <v>0</v>
      </c>
      <c r="AR448" s="19">
        <v>0</v>
      </c>
      <c r="AS448" s="19">
        <v>0</v>
      </c>
      <c r="AT448" s="19">
        <f t="shared" si="18"/>
        <v>1077.55</v>
      </c>
      <c r="AU448" s="19">
        <f t="shared" si="19"/>
        <v>118.53</v>
      </c>
      <c r="AV448" s="20">
        <f t="shared" si="20"/>
        <v>959.02</v>
      </c>
    </row>
    <row r="449" spans="1:48" s="1" customFormat="1" ht="19.5" customHeight="1">
      <c r="A449" s="4">
        <v>2017</v>
      </c>
      <c r="B449" s="5">
        <v>11</v>
      </c>
      <c r="C449" s="8">
        <v>197</v>
      </c>
      <c r="D449" s="11">
        <v>1205249451</v>
      </c>
      <c r="E449" s="2" t="s">
        <v>387</v>
      </c>
      <c r="F449" s="2" t="s">
        <v>116</v>
      </c>
      <c r="G449" s="2" t="s">
        <v>9</v>
      </c>
      <c r="H449" s="2" t="s">
        <v>62</v>
      </c>
      <c r="I449" s="19">
        <v>937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19">
        <v>0</v>
      </c>
      <c r="AC449" s="19">
        <v>0</v>
      </c>
      <c r="AD449" s="19">
        <v>0</v>
      </c>
      <c r="AE449" s="19">
        <v>0</v>
      </c>
      <c r="AF449" s="19"/>
      <c r="AG449" s="19">
        <v>0</v>
      </c>
      <c r="AH449" s="19">
        <v>0</v>
      </c>
      <c r="AI449" s="19">
        <v>0</v>
      </c>
      <c r="AJ449" s="19">
        <v>0</v>
      </c>
      <c r="AK449" s="19">
        <v>10</v>
      </c>
      <c r="AL449" s="19">
        <v>0</v>
      </c>
      <c r="AM449" s="19">
        <v>0</v>
      </c>
      <c r="AN449" s="19">
        <v>103.07</v>
      </c>
      <c r="AO449" s="19">
        <v>0</v>
      </c>
      <c r="AP449" s="19">
        <v>0</v>
      </c>
      <c r="AQ449" s="19">
        <v>0</v>
      </c>
      <c r="AR449" s="19">
        <v>0</v>
      </c>
      <c r="AS449" s="19">
        <v>0</v>
      </c>
      <c r="AT449" s="19">
        <f t="shared" si="18"/>
        <v>937</v>
      </c>
      <c r="AU449" s="19">
        <f t="shared" si="19"/>
        <v>113.07</v>
      </c>
      <c r="AV449" s="20">
        <f t="shared" si="20"/>
        <v>823.9300000000001</v>
      </c>
    </row>
    <row r="450" spans="1:48" s="1" customFormat="1" ht="19.5" customHeight="1">
      <c r="A450" s="4">
        <v>2017</v>
      </c>
      <c r="B450" s="5">
        <v>11</v>
      </c>
      <c r="C450" s="8">
        <v>220</v>
      </c>
      <c r="D450" s="11">
        <v>64119408434</v>
      </c>
      <c r="E450" s="2" t="s">
        <v>450</v>
      </c>
      <c r="F450" s="2" t="s">
        <v>116</v>
      </c>
      <c r="G450" s="2" t="s">
        <v>9</v>
      </c>
      <c r="H450" s="2" t="s">
        <v>62</v>
      </c>
      <c r="I450" s="19">
        <v>937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187.4</v>
      </c>
      <c r="W450" s="19">
        <v>0</v>
      </c>
      <c r="X450" s="19">
        <v>0</v>
      </c>
      <c r="Y450" s="19">
        <v>0</v>
      </c>
      <c r="Z450" s="19">
        <v>0</v>
      </c>
      <c r="AA450" s="19">
        <v>0</v>
      </c>
      <c r="AB450" s="19">
        <v>0</v>
      </c>
      <c r="AC450" s="19">
        <v>0</v>
      </c>
      <c r="AD450" s="19">
        <v>0</v>
      </c>
      <c r="AE450" s="19">
        <v>0</v>
      </c>
      <c r="AF450" s="19"/>
      <c r="AG450" s="19">
        <v>0</v>
      </c>
      <c r="AH450" s="19">
        <v>0</v>
      </c>
      <c r="AI450" s="19">
        <v>0</v>
      </c>
      <c r="AJ450" s="19">
        <v>0</v>
      </c>
      <c r="AK450" s="19">
        <v>10</v>
      </c>
      <c r="AL450" s="19">
        <v>0</v>
      </c>
      <c r="AM450" s="19">
        <v>0</v>
      </c>
      <c r="AN450" s="19">
        <v>123.68</v>
      </c>
      <c r="AO450" s="19">
        <v>0</v>
      </c>
      <c r="AP450" s="19">
        <v>0</v>
      </c>
      <c r="AQ450" s="19">
        <v>0</v>
      </c>
      <c r="AR450" s="19">
        <v>0</v>
      </c>
      <c r="AS450" s="19">
        <v>0</v>
      </c>
      <c r="AT450" s="19">
        <f t="shared" si="18"/>
        <v>1124.4</v>
      </c>
      <c r="AU450" s="19">
        <f t="shared" si="19"/>
        <v>133.68</v>
      </c>
      <c r="AV450" s="20">
        <f t="shared" si="20"/>
        <v>990.72</v>
      </c>
    </row>
    <row r="451" spans="1:48" s="1" customFormat="1" ht="19.5" customHeight="1">
      <c r="A451" s="4">
        <v>2017</v>
      </c>
      <c r="B451" s="5">
        <v>11</v>
      </c>
      <c r="C451" s="8">
        <v>221</v>
      </c>
      <c r="D451" s="11">
        <v>94499063434</v>
      </c>
      <c r="E451" s="2" t="s">
        <v>491</v>
      </c>
      <c r="F451" s="2" t="s">
        <v>116</v>
      </c>
      <c r="G451" s="2" t="s">
        <v>9</v>
      </c>
      <c r="H451" s="2" t="s">
        <v>37</v>
      </c>
      <c r="I451" s="19">
        <v>937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140.55</v>
      </c>
      <c r="W451" s="19">
        <v>0</v>
      </c>
      <c r="X451" s="19">
        <v>0</v>
      </c>
      <c r="Y451" s="19">
        <v>0</v>
      </c>
      <c r="Z451" s="19">
        <v>0</v>
      </c>
      <c r="AA451" s="19">
        <v>0</v>
      </c>
      <c r="AB451" s="19">
        <v>0</v>
      </c>
      <c r="AC451" s="19">
        <v>0</v>
      </c>
      <c r="AD451" s="19">
        <v>0</v>
      </c>
      <c r="AE451" s="19">
        <v>0</v>
      </c>
      <c r="AF451" s="19"/>
      <c r="AG451" s="19">
        <v>0</v>
      </c>
      <c r="AH451" s="19">
        <v>14</v>
      </c>
      <c r="AI451" s="19">
        <v>0</v>
      </c>
      <c r="AJ451" s="19">
        <v>322.82</v>
      </c>
      <c r="AK451" s="19">
        <v>0</v>
      </c>
      <c r="AL451" s="19">
        <v>0</v>
      </c>
      <c r="AM451" s="19">
        <v>0</v>
      </c>
      <c r="AN451" s="19">
        <v>118.53</v>
      </c>
      <c r="AO451" s="19">
        <v>0</v>
      </c>
      <c r="AP451" s="19">
        <v>0</v>
      </c>
      <c r="AQ451" s="19">
        <v>0</v>
      </c>
      <c r="AR451" s="19">
        <v>0</v>
      </c>
      <c r="AS451" s="19">
        <v>0</v>
      </c>
      <c r="AT451" s="19">
        <f aca="true" t="shared" si="21" ref="AT451:AT514">I451+J451+K451+L451+M451+N451+O451+P451+Q451+R451+S451+T451+U451+V451+W451+X451+Y451+Z451+AA451+AB451+AC451+AD451+AE451</f>
        <v>1077.55</v>
      </c>
      <c r="AU451" s="19">
        <f aca="true" t="shared" si="22" ref="AU451:AU514">AG451+AH451+AI451+AJ451+AK451+AL451+AM451+AN451+AO451+AP451+AQ451+AR451+AS451</f>
        <v>455.35</v>
      </c>
      <c r="AV451" s="20">
        <f aca="true" t="shared" si="23" ref="AV451:AV514">AT451-AU451</f>
        <v>622.1999999999999</v>
      </c>
    </row>
    <row r="452" spans="1:48" s="1" customFormat="1" ht="19.5" customHeight="1">
      <c r="A452" s="4">
        <v>2017</v>
      </c>
      <c r="B452" s="5">
        <v>11</v>
      </c>
      <c r="C452" s="8">
        <v>228</v>
      </c>
      <c r="D452" s="11">
        <v>63058375468</v>
      </c>
      <c r="E452" s="2" t="s">
        <v>284</v>
      </c>
      <c r="F452" s="2" t="s">
        <v>116</v>
      </c>
      <c r="G452" s="2" t="s">
        <v>9</v>
      </c>
      <c r="H452" s="2" t="s">
        <v>37</v>
      </c>
      <c r="I452" s="19">
        <v>937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140.55</v>
      </c>
      <c r="W452" s="19">
        <v>0</v>
      </c>
      <c r="X452" s="19">
        <v>0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/>
      <c r="AG452" s="19">
        <v>0</v>
      </c>
      <c r="AH452" s="19">
        <v>0</v>
      </c>
      <c r="AI452" s="19">
        <v>145.81</v>
      </c>
      <c r="AJ452" s="19">
        <v>177.2</v>
      </c>
      <c r="AK452" s="19">
        <v>0</v>
      </c>
      <c r="AL452" s="19">
        <v>0</v>
      </c>
      <c r="AM452" s="19">
        <v>0</v>
      </c>
      <c r="AN452" s="19">
        <v>118.53</v>
      </c>
      <c r="AO452" s="19">
        <v>0</v>
      </c>
      <c r="AP452" s="19">
        <v>0</v>
      </c>
      <c r="AQ452" s="19">
        <v>0</v>
      </c>
      <c r="AR452" s="19">
        <v>0</v>
      </c>
      <c r="AS452" s="19">
        <v>0</v>
      </c>
      <c r="AT452" s="19">
        <f t="shared" si="21"/>
        <v>1077.55</v>
      </c>
      <c r="AU452" s="19">
        <f t="shared" si="22"/>
        <v>441.53999999999996</v>
      </c>
      <c r="AV452" s="20">
        <f t="shared" si="23"/>
        <v>636.01</v>
      </c>
    </row>
    <row r="453" spans="1:48" s="1" customFormat="1" ht="19.5" customHeight="1">
      <c r="A453" s="4">
        <v>2017</v>
      </c>
      <c r="B453" s="5">
        <v>11</v>
      </c>
      <c r="C453" s="8">
        <v>230</v>
      </c>
      <c r="D453" s="11">
        <v>81150342404</v>
      </c>
      <c r="E453" s="2" t="s">
        <v>132</v>
      </c>
      <c r="F453" s="2" t="s">
        <v>116</v>
      </c>
      <c r="G453" s="2" t="s">
        <v>9</v>
      </c>
      <c r="H453" s="2" t="s">
        <v>37</v>
      </c>
      <c r="I453" s="19">
        <v>937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140.55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/>
      <c r="AG453" s="19">
        <v>0</v>
      </c>
      <c r="AH453" s="19">
        <v>0</v>
      </c>
      <c r="AI453" s="19">
        <v>0</v>
      </c>
      <c r="AJ453" s="19">
        <v>0</v>
      </c>
      <c r="AK453" s="19">
        <v>10</v>
      </c>
      <c r="AL453" s="19">
        <v>0</v>
      </c>
      <c r="AM453" s="19">
        <v>0</v>
      </c>
      <c r="AN453" s="19">
        <v>118.53</v>
      </c>
      <c r="AO453" s="19">
        <v>0</v>
      </c>
      <c r="AP453" s="19">
        <v>0</v>
      </c>
      <c r="AQ453" s="19">
        <v>0</v>
      </c>
      <c r="AR453" s="19">
        <v>0</v>
      </c>
      <c r="AS453" s="19">
        <v>0</v>
      </c>
      <c r="AT453" s="19">
        <f t="shared" si="21"/>
        <v>1077.55</v>
      </c>
      <c r="AU453" s="19">
        <f t="shared" si="22"/>
        <v>128.53</v>
      </c>
      <c r="AV453" s="20">
        <f t="shared" si="23"/>
        <v>949.02</v>
      </c>
    </row>
    <row r="454" spans="1:48" s="1" customFormat="1" ht="19.5" customHeight="1">
      <c r="A454" s="4">
        <v>2017</v>
      </c>
      <c r="B454" s="5">
        <v>11</v>
      </c>
      <c r="C454" s="8">
        <v>22</v>
      </c>
      <c r="D454" s="11">
        <v>45909393472</v>
      </c>
      <c r="E454" s="2" t="s">
        <v>378</v>
      </c>
      <c r="F454" s="2" t="s">
        <v>116</v>
      </c>
      <c r="G454" s="2" t="s">
        <v>9</v>
      </c>
      <c r="H454" s="2" t="s">
        <v>446</v>
      </c>
      <c r="I454" s="19">
        <v>1081</v>
      </c>
      <c r="J454" s="19">
        <v>0</v>
      </c>
      <c r="K454" s="19">
        <v>0</v>
      </c>
      <c r="L454" s="19">
        <v>300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108.1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/>
      <c r="AG454" s="19">
        <v>0</v>
      </c>
      <c r="AH454" s="19">
        <v>0</v>
      </c>
      <c r="AI454" s="19">
        <v>0</v>
      </c>
      <c r="AJ454" s="19">
        <v>0</v>
      </c>
      <c r="AK454" s="19">
        <v>10</v>
      </c>
      <c r="AL454" s="19">
        <v>0</v>
      </c>
      <c r="AM454" s="19">
        <v>0</v>
      </c>
      <c r="AN454" s="19">
        <v>130.8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  <c r="AT454" s="19">
        <f t="shared" si="21"/>
        <v>1489.1</v>
      </c>
      <c r="AU454" s="19">
        <f t="shared" si="22"/>
        <v>140.8</v>
      </c>
      <c r="AV454" s="20">
        <f t="shared" si="23"/>
        <v>1348.3</v>
      </c>
    </row>
    <row r="455" spans="1:48" s="1" customFormat="1" ht="19.5" customHeight="1">
      <c r="A455" s="4">
        <v>2017</v>
      </c>
      <c r="B455" s="5">
        <v>11</v>
      </c>
      <c r="C455" s="8">
        <v>110930</v>
      </c>
      <c r="D455" s="11">
        <v>30642374899</v>
      </c>
      <c r="E455" s="2" t="s">
        <v>452</v>
      </c>
      <c r="F455" s="2" t="s">
        <v>116</v>
      </c>
      <c r="G455" s="2" t="s">
        <v>12</v>
      </c>
      <c r="H455" s="2" t="s">
        <v>3</v>
      </c>
      <c r="I455" s="19">
        <v>937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62.14</v>
      </c>
      <c r="AA455" s="19">
        <v>0</v>
      </c>
      <c r="AB455" s="19">
        <v>0</v>
      </c>
      <c r="AC455" s="19">
        <v>0</v>
      </c>
      <c r="AD455" s="19">
        <v>0</v>
      </c>
      <c r="AE455" s="19">
        <v>0</v>
      </c>
      <c r="AF455" s="19"/>
      <c r="AG455" s="19">
        <v>0</v>
      </c>
      <c r="AH455" s="19">
        <v>0</v>
      </c>
      <c r="AI455" s="19">
        <v>0</v>
      </c>
      <c r="AJ455" s="19">
        <v>0</v>
      </c>
      <c r="AK455" s="19">
        <v>0</v>
      </c>
      <c r="AL455" s="19">
        <v>0</v>
      </c>
      <c r="AM455" s="19">
        <v>74.96</v>
      </c>
      <c r="AN455" s="19">
        <v>0</v>
      </c>
      <c r="AO455" s="19">
        <v>0</v>
      </c>
      <c r="AP455" s="19">
        <v>0</v>
      </c>
      <c r="AQ455" s="19">
        <v>0</v>
      </c>
      <c r="AR455" s="19">
        <v>0</v>
      </c>
      <c r="AS455" s="19">
        <v>0</v>
      </c>
      <c r="AT455" s="19">
        <f t="shared" si="21"/>
        <v>999.14</v>
      </c>
      <c r="AU455" s="19">
        <f t="shared" si="22"/>
        <v>74.96</v>
      </c>
      <c r="AV455" s="20">
        <f t="shared" si="23"/>
        <v>924.18</v>
      </c>
    </row>
    <row r="456" spans="1:48" s="1" customFormat="1" ht="19.5" customHeight="1">
      <c r="A456" s="4">
        <v>2017</v>
      </c>
      <c r="B456" s="5">
        <v>11</v>
      </c>
      <c r="C456" s="8">
        <v>231</v>
      </c>
      <c r="D456" s="11">
        <v>1987664400</v>
      </c>
      <c r="E456" s="2" t="s">
        <v>133</v>
      </c>
      <c r="F456" s="2" t="s">
        <v>116</v>
      </c>
      <c r="G456" s="2" t="s">
        <v>9</v>
      </c>
      <c r="H456" s="2" t="s">
        <v>37</v>
      </c>
      <c r="I456" s="19">
        <v>937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140.55</v>
      </c>
      <c r="W456" s="19">
        <v>0</v>
      </c>
      <c r="X456" s="19">
        <v>0</v>
      </c>
      <c r="Y456" s="19">
        <v>0</v>
      </c>
      <c r="Z456" s="19">
        <v>31.07</v>
      </c>
      <c r="AA456" s="19">
        <v>0</v>
      </c>
      <c r="AB456" s="19">
        <v>0</v>
      </c>
      <c r="AC456" s="19">
        <v>0</v>
      </c>
      <c r="AD456" s="19">
        <v>0</v>
      </c>
      <c r="AE456" s="19">
        <v>241</v>
      </c>
      <c r="AF456" s="19"/>
      <c r="AG456" s="19">
        <v>0</v>
      </c>
      <c r="AH456" s="19">
        <v>0</v>
      </c>
      <c r="AI456" s="19">
        <v>182.45</v>
      </c>
      <c r="AJ456" s="19">
        <v>227.66</v>
      </c>
      <c r="AK456" s="19">
        <v>0</v>
      </c>
      <c r="AL456" s="19">
        <v>0</v>
      </c>
      <c r="AM456" s="19">
        <v>0</v>
      </c>
      <c r="AN456" s="19">
        <v>118.53</v>
      </c>
      <c r="AO456" s="19">
        <v>0</v>
      </c>
      <c r="AP456" s="19">
        <v>0</v>
      </c>
      <c r="AQ456" s="19">
        <v>0</v>
      </c>
      <c r="AR456" s="19">
        <v>0</v>
      </c>
      <c r="AS456" s="19">
        <v>0</v>
      </c>
      <c r="AT456" s="19">
        <f t="shared" si="21"/>
        <v>1349.62</v>
      </c>
      <c r="AU456" s="19">
        <f t="shared" si="22"/>
        <v>528.64</v>
      </c>
      <c r="AV456" s="20">
        <f t="shared" si="23"/>
        <v>820.9799999999999</v>
      </c>
    </row>
    <row r="457" spans="1:48" s="1" customFormat="1" ht="19.5" customHeight="1">
      <c r="A457" s="4">
        <v>2017</v>
      </c>
      <c r="B457" s="5">
        <v>11</v>
      </c>
      <c r="C457" s="8">
        <v>233</v>
      </c>
      <c r="D457" s="11">
        <v>68073658453</v>
      </c>
      <c r="E457" s="2" t="s">
        <v>289</v>
      </c>
      <c r="F457" s="2" t="s">
        <v>116</v>
      </c>
      <c r="G457" s="2" t="s">
        <v>9</v>
      </c>
      <c r="H457" s="2" t="s">
        <v>37</v>
      </c>
      <c r="I457" s="19">
        <v>937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140.55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/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0</v>
      </c>
      <c r="AM457" s="19">
        <v>0</v>
      </c>
      <c r="AN457" s="19">
        <v>118.53</v>
      </c>
      <c r="AO457" s="19">
        <v>0</v>
      </c>
      <c r="AP457" s="19">
        <v>0</v>
      </c>
      <c r="AQ457" s="19">
        <v>0</v>
      </c>
      <c r="AR457" s="19">
        <v>0</v>
      </c>
      <c r="AS457" s="19">
        <v>0</v>
      </c>
      <c r="AT457" s="19">
        <f t="shared" si="21"/>
        <v>1077.55</v>
      </c>
      <c r="AU457" s="19">
        <f t="shared" si="22"/>
        <v>118.53</v>
      </c>
      <c r="AV457" s="20">
        <f t="shared" si="23"/>
        <v>959.02</v>
      </c>
    </row>
    <row r="458" spans="1:48" s="1" customFormat="1" ht="19.5" customHeight="1">
      <c r="A458" s="4">
        <v>2017</v>
      </c>
      <c r="B458" s="5">
        <v>11</v>
      </c>
      <c r="C458" s="8">
        <v>236</v>
      </c>
      <c r="D458" s="11">
        <v>56171455415</v>
      </c>
      <c r="E458" s="2" t="s">
        <v>667</v>
      </c>
      <c r="F458" s="2" t="s">
        <v>116</v>
      </c>
      <c r="G458" s="2" t="s">
        <v>137</v>
      </c>
      <c r="H458" s="2" t="s">
        <v>60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2905.08</v>
      </c>
      <c r="S458" s="19">
        <v>0</v>
      </c>
      <c r="T458" s="19">
        <v>0</v>
      </c>
      <c r="U458" s="19">
        <v>0</v>
      </c>
      <c r="V458" s="19">
        <v>435.76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19">
        <v>0</v>
      </c>
      <c r="AC458" s="19">
        <v>0</v>
      </c>
      <c r="AD458" s="19">
        <v>0</v>
      </c>
      <c r="AE458" s="19">
        <v>0</v>
      </c>
      <c r="AF458" s="19"/>
      <c r="AG458" s="19">
        <v>0</v>
      </c>
      <c r="AH458" s="19">
        <v>0</v>
      </c>
      <c r="AI458" s="19">
        <v>0</v>
      </c>
      <c r="AJ458" s="19">
        <v>0</v>
      </c>
      <c r="AK458" s="19">
        <v>15</v>
      </c>
      <c r="AL458" s="19">
        <v>0</v>
      </c>
      <c r="AM458" s="19">
        <v>0</v>
      </c>
      <c r="AN458" s="19">
        <v>367.49</v>
      </c>
      <c r="AO458" s="19">
        <v>91.2</v>
      </c>
      <c r="AP458" s="19">
        <v>0</v>
      </c>
      <c r="AQ458" s="19">
        <v>0</v>
      </c>
      <c r="AR458" s="19">
        <v>0</v>
      </c>
      <c r="AS458" s="19">
        <v>0</v>
      </c>
      <c r="AT458" s="19">
        <f t="shared" si="21"/>
        <v>3340.84</v>
      </c>
      <c r="AU458" s="19">
        <f t="shared" si="22"/>
        <v>473.69</v>
      </c>
      <c r="AV458" s="20">
        <f t="shared" si="23"/>
        <v>2867.15</v>
      </c>
    </row>
    <row r="459" spans="1:48" s="1" customFormat="1" ht="19.5" customHeight="1">
      <c r="A459" s="4">
        <v>2017</v>
      </c>
      <c r="B459" s="5">
        <v>11</v>
      </c>
      <c r="C459" s="8">
        <v>242</v>
      </c>
      <c r="D459" s="11">
        <v>47275367491</v>
      </c>
      <c r="E459" s="2" t="s">
        <v>597</v>
      </c>
      <c r="F459" s="2" t="s">
        <v>116</v>
      </c>
      <c r="G459" s="2" t="s">
        <v>137</v>
      </c>
      <c r="H459" s="2" t="s">
        <v>64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2639.76</v>
      </c>
      <c r="S459" s="19">
        <v>0</v>
      </c>
      <c r="T459" s="19">
        <v>0</v>
      </c>
      <c r="U459" s="19">
        <v>0</v>
      </c>
      <c r="V459" s="19">
        <v>659.94</v>
      </c>
      <c r="W459" s="19">
        <v>0</v>
      </c>
      <c r="X459" s="19">
        <v>0</v>
      </c>
      <c r="Y459" s="19">
        <v>0</v>
      </c>
      <c r="Z459" s="19">
        <v>0</v>
      </c>
      <c r="AA459" s="19">
        <v>0</v>
      </c>
      <c r="AB459" s="19">
        <v>0</v>
      </c>
      <c r="AC459" s="19">
        <v>0</v>
      </c>
      <c r="AD459" s="19">
        <v>0</v>
      </c>
      <c r="AE459" s="19">
        <v>0</v>
      </c>
      <c r="AF459" s="19"/>
      <c r="AG459" s="19">
        <v>0</v>
      </c>
      <c r="AH459" s="19">
        <v>0</v>
      </c>
      <c r="AI459" s="19">
        <v>445.62</v>
      </c>
      <c r="AJ459" s="19">
        <v>0</v>
      </c>
      <c r="AK459" s="19">
        <v>15</v>
      </c>
      <c r="AL459" s="19">
        <v>0</v>
      </c>
      <c r="AM459" s="19">
        <v>0</v>
      </c>
      <c r="AN459" s="19">
        <v>362.96</v>
      </c>
      <c r="AO459" s="19">
        <v>85.71</v>
      </c>
      <c r="AP459" s="19">
        <v>0</v>
      </c>
      <c r="AQ459" s="19">
        <v>0</v>
      </c>
      <c r="AR459" s="19">
        <v>0</v>
      </c>
      <c r="AS459" s="19">
        <v>0</v>
      </c>
      <c r="AT459" s="19">
        <f t="shared" si="21"/>
        <v>3299.7000000000003</v>
      </c>
      <c r="AU459" s="19">
        <f t="shared" si="22"/>
        <v>909.29</v>
      </c>
      <c r="AV459" s="20">
        <f t="shared" si="23"/>
        <v>2390.4100000000003</v>
      </c>
    </row>
    <row r="460" spans="1:48" s="1" customFormat="1" ht="19.5" customHeight="1">
      <c r="A460" s="4">
        <v>2017</v>
      </c>
      <c r="B460" s="5">
        <v>11</v>
      </c>
      <c r="C460" s="8">
        <v>247</v>
      </c>
      <c r="D460" s="11">
        <v>81153961415</v>
      </c>
      <c r="E460" s="2" t="s">
        <v>677</v>
      </c>
      <c r="F460" s="2" t="s">
        <v>116</v>
      </c>
      <c r="G460" s="2" t="s">
        <v>9</v>
      </c>
      <c r="H460" s="2" t="s">
        <v>42</v>
      </c>
      <c r="I460" s="19">
        <v>937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140.55</v>
      </c>
      <c r="W460" s="19">
        <v>0</v>
      </c>
      <c r="X460" s="19">
        <v>0</v>
      </c>
      <c r="Y460" s="19">
        <v>0</v>
      </c>
      <c r="Z460" s="19">
        <v>0</v>
      </c>
      <c r="AA460" s="19">
        <v>0</v>
      </c>
      <c r="AB460" s="19">
        <v>0</v>
      </c>
      <c r="AC460" s="19">
        <v>0</v>
      </c>
      <c r="AD460" s="19">
        <v>0</v>
      </c>
      <c r="AE460" s="19">
        <v>0</v>
      </c>
      <c r="AF460" s="19"/>
      <c r="AG460" s="19">
        <v>291.96</v>
      </c>
      <c r="AH460" s="19">
        <v>0</v>
      </c>
      <c r="AI460" s="19">
        <v>0</v>
      </c>
      <c r="AJ460" s="19">
        <v>0</v>
      </c>
      <c r="AK460" s="19">
        <v>10</v>
      </c>
      <c r="AL460" s="19">
        <v>0</v>
      </c>
      <c r="AM460" s="19">
        <v>0</v>
      </c>
      <c r="AN460" s="19">
        <v>118.53</v>
      </c>
      <c r="AO460" s="19">
        <v>0</v>
      </c>
      <c r="AP460" s="19">
        <v>0</v>
      </c>
      <c r="AQ460" s="19">
        <v>0</v>
      </c>
      <c r="AR460" s="19">
        <v>0</v>
      </c>
      <c r="AS460" s="19">
        <v>0</v>
      </c>
      <c r="AT460" s="19">
        <f t="shared" si="21"/>
        <v>1077.55</v>
      </c>
      <c r="AU460" s="19">
        <f t="shared" si="22"/>
        <v>420.49</v>
      </c>
      <c r="AV460" s="20">
        <f t="shared" si="23"/>
        <v>657.06</v>
      </c>
    </row>
    <row r="461" spans="1:48" s="1" customFormat="1" ht="19.5" customHeight="1">
      <c r="A461" s="4">
        <v>2017</v>
      </c>
      <c r="B461" s="5">
        <v>11</v>
      </c>
      <c r="C461" s="8">
        <v>248</v>
      </c>
      <c r="D461" s="11">
        <v>50796038449</v>
      </c>
      <c r="E461" s="2" t="s">
        <v>171</v>
      </c>
      <c r="F461" s="2" t="s">
        <v>116</v>
      </c>
      <c r="G461" s="2" t="s">
        <v>9</v>
      </c>
      <c r="H461" s="2" t="s">
        <v>246</v>
      </c>
      <c r="I461" s="19">
        <v>937</v>
      </c>
      <c r="J461" s="19">
        <v>937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93.7</v>
      </c>
      <c r="U461" s="19">
        <v>0</v>
      </c>
      <c r="V461" s="19">
        <v>187.4</v>
      </c>
      <c r="W461" s="19">
        <v>0</v>
      </c>
      <c r="X461" s="19">
        <v>305.77</v>
      </c>
      <c r="Y461" s="19">
        <v>0</v>
      </c>
      <c r="Z461" s="19">
        <v>0</v>
      </c>
      <c r="AA461" s="19">
        <v>624.66</v>
      </c>
      <c r="AB461" s="19">
        <v>0</v>
      </c>
      <c r="AC461" s="19">
        <v>0</v>
      </c>
      <c r="AD461" s="19">
        <v>0</v>
      </c>
      <c r="AE461" s="19">
        <v>0</v>
      </c>
      <c r="AF461" s="19"/>
      <c r="AG461" s="19">
        <v>0</v>
      </c>
      <c r="AH461" s="19">
        <v>15</v>
      </c>
      <c r="AI461" s="19">
        <v>0</v>
      </c>
      <c r="AJ461" s="19">
        <v>0</v>
      </c>
      <c r="AK461" s="19">
        <v>10</v>
      </c>
      <c r="AL461" s="19">
        <v>0</v>
      </c>
      <c r="AM461" s="19">
        <v>0</v>
      </c>
      <c r="AN461" s="19">
        <v>305.77</v>
      </c>
      <c r="AO461" s="19">
        <v>42.74</v>
      </c>
      <c r="AP461" s="19">
        <v>0</v>
      </c>
      <c r="AQ461" s="19">
        <v>0</v>
      </c>
      <c r="AR461" s="19">
        <v>0</v>
      </c>
      <c r="AS461" s="19">
        <v>0</v>
      </c>
      <c r="AT461" s="19">
        <f t="shared" si="21"/>
        <v>3085.5299999999997</v>
      </c>
      <c r="AU461" s="19">
        <f t="shared" si="22"/>
        <v>373.51</v>
      </c>
      <c r="AV461" s="20">
        <f t="shared" si="23"/>
        <v>2712.0199999999995</v>
      </c>
    </row>
    <row r="462" spans="1:48" s="1" customFormat="1" ht="19.5" customHeight="1">
      <c r="A462" s="4">
        <v>2017</v>
      </c>
      <c r="B462" s="5">
        <v>11</v>
      </c>
      <c r="C462" s="8">
        <v>256</v>
      </c>
      <c r="D462" s="11">
        <v>63057743404</v>
      </c>
      <c r="E462" s="2" t="s">
        <v>654</v>
      </c>
      <c r="F462" s="2" t="s">
        <v>116</v>
      </c>
      <c r="G462" s="2" t="s">
        <v>137</v>
      </c>
      <c r="H462" s="2" t="s">
        <v>35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806.96</v>
      </c>
      <c r="Q462" s="19">
        <v>0</v>
      </c>
      <c r="R462" s="19">
        <v>3227.86</v>
      </c>
      <c r="S462" s="19">
        <v>0</v>
      </c>
      <c r="T462" s="19">
        <v>0</v>
      </c>
      <c r="U462" s="19">
        <v>0</v>
      </c>
      <c r="V462" s="19">
        <v>484.18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s="19">
        <v>0</v>
      </c>
      <c r="AE462" s="19">
        <v>0</v>
      </c>
      <c r="AF462" s="19"/>
      <c r="AG462" s="19">
        <v>397.13</v>
      </c>
      <c r="AH462" s="19">
        <v>0</v>
      </c>
      <c r="AI462" s="19">
        <v>0</v>
      </c>
      <c r="AJ462" s="19">
        <v>0</v>
      </c>
      <c r="AK462" s="19">
        <v>15</v>
      </c>
      <c r="AL462" s="19">
        <v>0</v>
      </c>
      <c r="AM462" s="19">
        <v>0</v>
      </c>
      <c r="AN462" s="19">
        <v>408.32</v>
      </c>
      <c r="AO462" s="19">
        <v>246.11</v>
      </c>
      <c r="AP462" s="19">
        <v>0</v>
      </c>
      <c r="AQ462" s="19">
        <v>0</v>
      </c>
      <c r="AR462" s="19">
        <v>0</v>
      </c>
      <c r="AS462" s="19">
        <v>0</v>
      </c>
      <c r="AT462" s="19">
        <f t="shared" si="21"/>
        <v>4519</v>
      </c>
      <c r="AU462" s="19">
        <f t="shared" si="22"/>
        <v>1066.56</v>
      </c>
      <c r="AV462" s="20">
        <f t="shared" si="23"/>
        <v>3452.44</v>
      </c>
    </row>
    <row r="463" spans="1:48" s="1" customFormat="1" ht="19.5" customHeight="1">
      <c r="A463" s="4">
        <v>2017</v>
      </c>
      <c r="B463" s="5">
        <v>11</v>
      </c>
      <c r="C463" s="8">
        <v>258</v>
      </c>
      <c r="D463" s="11">
        <v>3056248493</v>
      </c>
      <c r="E463" s="2" t="s">
        <v>195</v>
      </c>
      <c r="F463" s="2" t="s">
        <v>116</v>
      </c>
      <c r="G463" s="2" t="s">
        <v>137</v>
      </c>
      <c r="H463" s="2" t="s">
        <v>61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2766.74</v>
      </c>
      <c r="S463" s="19">
        <v>0</v>
      </c>
      <c r="T463" s="19">
        <v>0</v>
      </c>
      <c r="U463" s="19">
        <v>0</v>
      </c>
      <c r="V463" s="19">
        <v>415.01</v>
      </c>
      <c r="W463" s="19">
        <v>0</v>
      </c>
      <c r="X463" s="19">
        <v>0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s="19">
        <v>0</v>
      </c>
      <c r="AE463" s="19">
        <v>0</v>
      </c>
      <c r="AF463" s="19"/>
      <c r="AG463" s="19">
        <v>0</v>
      </c>
      <c r="AH463" s="19">
        <v>0</v>
      </c>
      <c r="AI463" s="19">
        <v>217.8</v>
      </c>
      <c r="AJ463" s="19">
        <v>953.22</v>
      </c>
      <c r="AK463" s="19">
        <v>10</v>
      </c>
      <c r="AL463" s="19">
        <v>0</v>
      </c>
      <c r="AM463" s="19">
        <v>0</v>
      </c>
      <c r="AN463" s="19">
        <v>349.99</v>
      </c>
      <c r="AO463" s="19">
        <v>69.96</v>
      </c>
      <c r="AP463" s="19">
        <v>0</v>
      </c>
      <c r="AQ463" s="19">
        <v>0</v>
      </c>
      <c r="AR463" s="19">
        <v>0</v>
      </c>
      <c r="AS463" s="19">
        <v>0</v>
      </c>
      <c r="AT463" s="19">
        <f t="shared" si="21"/>
        <v>3181.75</v>
      </c>
      <c r="AU463" s="19">
        <f t="shared" si="22"/>
        <v>1600.97</v>
      </c>
      <c r="AV463" s="20">
        <f t="shared" si="23"/>
        <v>1580.78</v>
      </c>
    </row>
    <row r="464" spans="1:48" s="1" customFormat="1" ht="19.5" customHeight="1">
      <c r="A464" s="4">
        <v>2017</v>
      </c>
      <c r="B464" s="5">
        <v>11</v>
      </c>
      <c r="C464" s="8">
        <v>259</v>
      </c>
      <c r="D464" s="11">
        <v>50796518491</v>
      </c>
      <c r="E464" s="2" t="s">
        <v>454</v>
      </c>
      <c r="F464" s="2" t="s">
        <v>116</v>
      </c>
      <c r="G464" s="2" t="s">
        <v>9</v>
      </c>
      <c r="H464" s="2" t="s">
        <v>62</v>
      </c>
      <c r="I464" s="19">
        <v>937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93.7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241</v>
      </c>
      <c r="AF464" s="19"/>
      <c r="AG464" s="19">
        <v>0</v>
      </c>
      <c r="AH464" s="19">
        <v>0</v>
      </c>
      <c r="AI464" s="19">
        <v>148.3</v>
      </c>
      <c r="AJ464" s="19">
        <v>208.75</v>
      </c>
      <c r="AK464" s="19">
        <v>0</v>
      </c>
      <c r="AL464" s="19">
        <v>0</v>
      </c>
      <c r="AM464" s="19">
        <v>0</v>
      </c>
      <c r="AN464" s="19">
        <v>113.37</v>
      </c>
      <c r="AO464" s="19">
        <v>0</v>
      </c>
      <c r="AP464" s="19">
        <v>0</v>
      </c>
      <c r="AQ464" s="19">
        <v>0</v>
      </c>
      <c r="AR464" s="19">
        <v>0</v>
      </c>
      <c r="AS464" s="19">
        <v>0</v>
      </c>
      <c r="AT464" s="19">
        <f t="shared" si="21"/>
        <v>1271.7</v>
      </c>
      <c r="AU464" s="19">
        <f t="shared" si="22"/>
        <v>470.42</v>
      </c>
      <c r="AV464" s="20">
        <f t="shared" si="23"/>
        <v>801.28</v>
      </c>
    </row>
    <row r="465" spans="1:48" s="1" customFormat="1" ht="19.5" customHeight="1">
      <c r="A465" s="4">
        <v>2017</v>
      </c>
      <c r="B465" s="5">
        <v>11</v>
      </c>
      <c r="C465" s="8">
        <v>260</v>
      </c>
      <c r="D465" s="11">
        <v>61147079404</v>
      </c>
      <c r="E465" s="2" t="s">
        <v>621</v>
      </c>
      <c r="F465" s="2" t="s">
        <v>116</v>
      </c>
      <c r="G465" s="2" t="s">
        <v>137</v>
      </c>
      <c r="H465" s="2" t="s">
        <v>61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806.96</v>
      </c>
      <c r="Q465" s="19">
        <v>0</v>
      </c>
      <c r="R465" s="19">
        <v>3227.86</v>
      </c>
      <c r="S465" s="19">
        <v>0</v>
      </c>
      <c r="T465" s="19">
        <v>0</v>
      </c>
      <c r="U465" s="19">
        <v>0</v>
      </c>
      <c r="V465" s="19">
        <v>645.57</v>
      </c>
      <c r="W465" s="19">
        <v>0</v>
      </c>
      <c r="X465" s="19">
        <v>0</v>
      </c>
      <c r="Y465" s="19">
        <v>0</v>
      </c>
      <c r="Z465" s="19">
        <v>0</v>
      </c>
      <c r="AA465" s="19">
        <v>0</v>
      </c>
      <c r="AB465" s="19">
        <v>0</v>
      </c>
      <c r="AC465" s="19">
        <v>0</v>
      </c>
      <c r="AD465" s="19">
        <v>0</v>
      </c>
      <c r="AE465" s="19">
        <v>0</v>
      </c>
      <c r="AF465" s="19"/>
      <c r="AG465" s="19">
        <v>0</v>
      </c>
      <c r="AH465" s="19">
        <v>0</v>
      </c>
      <c r="AI465" s="19">
        <v>0</v>
      </c>
      <c r="AJ465" s="19">
        <v>1152.78</v>
      </c>
      <c r="AK465" s="19">
        <v>0</v>
      </c>
      <c r="AL465" s="19">
        <v>12</v>
      </c>
      <c r="AM465" s="19">
        <v>0</v>
      </c>
      <c r="AN465" s="19">
        <v>426.07</v>
      </c>
      <c r="AO465" s="19">
        <v>321.09</v>
      </c>
      <c r="AP465" s="19">
        <v>32.28</v>
      </c>
      <c r="AQ465" s="19">
        <v>0</v>
      </c>
      <c r="AR465" s="19">
        <v>0</v>
      </c>
      <c r="AS465" s="19">
        <v>0</v>
      </c>
      <c r="AT465" s="19">
        <f t="shared" si="21"/>
        <v>4680.39</v>
      </c>
      <c r="AU465" s="19">
        <f t="shared" si="22"/>
        <v>1944.2199999999998</v>
      </c>
      <c r="AV465" s="20">
        <f t="shared" si="23"/>
        <v>2736.1700000000005</v>
      </c>
    </row>
    <row r="466" spans="1:48" s="1" customFormat="1" ht="19.5" customHeight="1">
      <c r="A466" s="4">
        <v>2017</v>
      </c>
      <c r="B466" s="5">
        <v>11</v>
      </c>
      <c r="C466" s="8">
        <v>263</v>
      </c>
      <c r="D466" s="11">
        <v>88059197487</v>
      </c>
      <c r="E466" s="2" t="s">
        <v>105</v>
      </c>
      <c r="F466" s="2" t="s">
        <v>116</v>
      </c>
      <c r="G466" s="2" t="s">
        <v>137</v>
      </c>
      <c r="H466" s="2" t="s">
        <v>61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174.3</v>
      </c>
      <c r="P466" s="19">
        <v>0</v>
      </c>
      <c r="Q466" s="19">
        <v>0</v>
      </c>
      <c r="R466" s="19">
        <v>2905.08</v>
      </c>
      <c r="S466" s="19">
        <v>0</v>
      </c>
      <c r="T466" s="19">
        <v>0</v>
      </c>
      <c r="U466" s="19">
        <v>0</v>
      </c>
      <c r="V466" s="19">
        <v>435.76</v>
      </c>
      <c r="W466" s="19">
        <v>0</v>
      </c>
      <c r="X466" s="19">
        <v>0</v>
      </c>
      <c r="Y466" s="19">
        <v>0</v>
      </c>
      <c r="Z466" s="19">
        <v>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/>
      <c r="AG466" s="19">
        <v>0</v>
      </c>
      <c r="AH466" s="19">
        <v>0</v>
      </c>
      <c r="AI466" s="19">
        <v>0</v>
      </c>
      <c r="AJ466" s="19">
        <v>0</v>
      </c>
      <c r="AK466" s="19">
        <v>15</v>
      </c>
      <c r="AL466" s="19">
        <v>0</v>
      </c>
      <c r="AM466" s="19">
        <v>0</v>
      </c>
      <c r="AN466" s="19">
        <v>367.49</v>
      </c>
      <c r="AO466" s="19">
        <v>91.2</v>
      </c>
      <c r="AP466" s="19">
        <v>0</v>
      </c>
      <c r="AQ466" s="19">
        <v>0</v>
      </c>
      <c r="AR466" s="19">
        <v>0</v>
      </c>
      <c r="AS466" s="19">
        <v>0</v>
      </c>
      <c r="AT466" s="19">
        <f t="shared" si="21"/>
        <v>3515.1400000000003</v>
      </c>
      <c r="AU466" s="19">
        <f t="shared" si="22"/>
        <v>473.69</v>
      </c>
      <c r="AV466" s="20">
        <f t="shared" si="23"/>
        <v>3041.4500000000003</v>
      </c>
    </row>
    <row r="467" spans="1:48" s="1" customFormat="1" ht="19.5" customHeight="1">
      <c r="A467" s="4">
        <v>2017</v>
      </c>
      <c r="B467" s="5">
        <v>11</v>
      </c>
      <c r="C467" s="8">
        <v>264</v>
      </c>
      <c r="D467" s="11">
        <v>74164546468</v>
      </c>
      <c r="E467" s="2" t="s">
        <v>149</v>
      </c>
      <c r="F467" s="2" t="s">
        <v>116</v>
      </c>
      <c r="G467" s="2" t="s">
        <v>137</v>
      </c>
      <c r="H467" s="2" t="s">
        <v>61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2905.06</v>
      </c>
      <c r="S467" s="19">
        <v>0</v>
      </c>
      <c r="T467" s="19">
        <v>0</v>
      </c>
      <c r="U467" s="19">
        <v>0</v>
      </c>
      <c r="V467" s="19">
        <v>435.76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/>
      <c r="AG467" s="19">
        <v>467.3</v>
      </c>
      <c r="AH467" s="19">
        <v>0</v>
      </c>
      <c r="AI467" s="19">
        <v>0</v>
      </c>
      <c r="AJ467" s="19">
        <v>338.26</v>
      </c>
      <c r="AK467" s="19">
        <v>15</v>
      </c>
      <c r="AL467" s="19">
        <v>10</v>
      </c>
      <c r="AM467" s="19">
        <v>0</v>
      </c>
      <c r="AN467" s="19">
        <v>367.49</v>
      </c>
      <c r="AO467" s="19">
        <v>51.76</v>
      </c>
      <c r="AP467" s="19">
        <v>0</v>
      </c>
      <c r="AQ467" s="19">
        <v>0</v>
      </c>
      <c r="AR467" s="19">
        <v>0</v>
      </c>
      <c r="AS467" s="19">
        <v>0</v>
      </c>
      <c r="AT467" s="19">
        <f t="shared" si="21"/>
        <v>3340.8199999999997</v>
      </c>
      <c r="AU467" s="19">
        <f t="shared" si="22"/>
        <v>1249.81</v>
      </c>
      <c r="AV467" s="20">
        <f t="shared" si="23"/>
        <v>2091.0099999999998</v>
      </c>
    </row>
    <row r="468" spans="1:48" s="1" customFormat="1" ht="19.5" customHeight="1">
      <c r="A468" s="4">
        <v>2017</v>
      </c>
      <c r="B468" s="5">
        <v>11</v>
      </c>
      <c r="C468" s="8">
        <v>268</v>
      </c>
      <c r="D468" s="11">
        <v>12444513800</v>
      </c>
      <c r="E468" s="2" t="s">
        <v>384</v>
      </c>
      <c r="F468" s="2" t="s">
        <v>116</v>
      </c>
      <c r="G468" s="2" t="s">
        <v>137</v>
      </c>
      <c r="H468" s="2" t="s">
        <v>60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290.51</v>
      </c>
      <c r="P468" s="19">
        <v>0</v>
      </c>
      <c r="Q468" s="19">
        <v>0</v>
      </c>
      <c r="R468" s="19">
        <v>2905.08</v>
      </c>
      <c r="S468" s="19">
        <v>0</v>
      </c>
      <c r="T468" s="19">
        <v>0</v>
      </c>
      <c r="U468" s="19">
        <v>0</v>
      </c>
      <c r="V468" s="19">
        <v>435.76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/>
      <c r="AG468" s="19">
        <v>0</v>
      </c>
      <c r="AH468" s="19">
        <v>0</v>
      </c>
      <c r="AI468" s="19">
        <v>0</v>
      </c>
      <c r="AJ468" s="19">
        <v>0</v>
      </c>
      <c r="AK468" s="19">
        <v>0</v>
      </c>
      <c r="AL468" s="19">
        <v>0</v>
      </c>
      <c r="AM468" s="19">
        <v>0</v>
      </c>
      <c r="AN468" s="19">
        <v>367.49</v>
      </c>
      <c r="AO468" s="19">
        <v>91.2</v>
      </c>
      <c r="AP468" s="19">
        <v>0</v>
      </c>
      <c r="AQ468" s="19">
        <v>0</v>
      </c>
      <c r="AR468" s="19">
        <v>0</v>
      </c>
      <c r="AS468" s="19">
        <v>0</v>
      </c>
      <c r="AT468" s="19">
        <f t="shared" si="21"/>
        <v>3631.3500000000004</v>
      </c>
      <c r="AU468" s="19">
        <f t="shared" si="22"/>
        <v>458.69</v>
      </c>
      <c r="AV468" s="20">
        <f t="shared" si="23"/>
        <v>3172.6600000000003</v>
      </c>
    </row>
    <row r="469" spans="1:48" s="1" customFormat="1" ht="19.5" customHeight="1">
      <c r="A469" s="4">
        <v>2017</v>
      </c>
      <c r="B469" s="5">
        <v>11</v>
      </c>
      <c r="C469" s="8">
        <v>274</v>
      </c>
      <c r="D469" s="11">
        <v>2227852410</v>
      </c>
      <c r="E469" s="2" t="s">
        <v>579</v>
      </c>
      <c r="F469" s="2" t="s">
        <v>116</v>
      </c>
      <c r="G469" s="2" t="s">
        <v>137</v>
      </c>
      <c r="H469" s="2" t="s">
        <v>64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201.13</v>
      </c>
      <c r="P469" s="19">
        <v>0</v>
      </c>
      <c r="Q469" s="19">
        <v>0</v>
      </c>
      <c r="R469" s="19">
        <v>2514.06</v>
      </c>
      <c r="S469" s="19">
        <v>0</v>
      </c>
      <c r="T469" s="19">
        <v>0</v>
      </c>
      <c r="U469" s="19">
        <v>0</v>
      </c>
      <c r="V469" s="19">
        <v>377.11</v>
      </c>
      <c r="W469" s="19">
        <v>0</v>
      </c>
      <c r="X469" s="19">
        <v>0</v>
      </c>
      <c r="Y469" s="19">
        <v>0</v>
      </c>
      <c r="Z469" s="19">
        <v>0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/>
      <c r="AG469" s="19">
        <v>0</v>
      </c>
      <c r="AH469" s="19">
        <v>0</v>
      </c>
      <c r="AI469" s="19">
        <v>0</v>
      </c>
      <c r="AJ469" s="19">
        <v>0</v>
      </c>
      <c r="AK469" s="19">
        <v>0</v>
      </c>
      <c r="AL469" s="19">
        <v>0</v>
      </c>
      <c r="AM469" s="19">
        <v>0</v>
      </c>
      <c r="AN469" s="19">
        <v>318.02</v>
      </c>
      <c r="AO469" s="19">
        <v>50.18</v>
      </c>
      <c r="AP469" s="19">
        <v>0</v>
      </c>
      <c r="AQ469" s="19">
        <v>0</v>
      </c>
      <c r="AR469" s="19">
        <v>0</v>
      </c>
      <c r="AS469" s="19">
        <v>0</v>
      </c>
      <c r="AT469" s="19">
        <f t="shared" si="21"/>
        <v>3092.3</v>
      </c>
      <c r="AU469" s="19">
        <f t="shared" si="22"/>
        <v>368.2</v>
      </c>
      <c r="AV469" s="20">
        <f t="shared" si="23"/>
        <v>2724.1000000000004</v>
      </c>
    </row>
    <row r="470" spans="1:48" s="1" customFormat="1" ht="19.5" customHeight="1">
      <c r="A470" s="4">
        <v>2017</v>
      </c>
      <c r="B470" s="5">
        <v>11</v>
      </c>
      <c r="C470" s="8">
        <v>117893</v>
      </c>
      <c r="D470" s="11">
        <v>99310198400</v>
      </c>
      <c r="E470" s="2" t="s">
        <v>528</v>
      </c>
      <c r="F470" s="2" t="s">
        <v>116</v>
      </c>
      <c r="G470" s="2" t="s">
        <v>38</v>
      </c>
      <c r="H470" s="2" t="s">
        <v>47</v>
      </c>
      <c r="I470" s="19">
        <v>937</v>
      </c>
      <c r="J470" s="19">
        <v>0</v>
      </c>
      <c r="K470" s="19">
        <v>0</v>
      </c>
      <c r="L470" s="19">
        <v>300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/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98.96</v>
      </c>
      <c r="AN470" s="19">
        <v>0</v>
      </c>
      <c r="AO470" s="19">
        <v>0</v>
      </c>
      <c r="AP470" s="19">
        <v>0</v>
      </c>
      <c r="AQ470" s="19">
        <v>0</v>
      </c>
      <c r="AR470" s="19">
        <v>0</v>
      </c>
      <c r="AS470" s="19">
        <v>0</v>
      </c>
      <c r="AT470" s="19">
        <f t="shared" si="21"/>
        <v>1237</v>
      </c>
      <c r="AU470" s="19">
        <f t="shared" si="22"/>
        <v>98.96</v>
      </c>
      <c r="AV470" s="20">
        <f t="shared" si="23"/>
        <v>1138.04</v>
      </c>
    </row>
    <row r="471" spans="1:48" s="1" customFormat="1" ht="19.5" customHeight="1">
      <c r="A471" s="4">
        <v>2017</v>
      </c>
      <c r="B471" s="5">
        <v>11</v>
      </c>
      <c r="C471" s="8">
        <v>117894</v>
      </c>
      <c r="D471" s="11">
        <v>3977974432</v>
      </c>
      <c r="E471" s="2" t="s">
        <v>607</v>
      </c>
      <c r="F471" s="2" t="s">
        <v>116</v>
      </c>
      <c r="G471" s="2" t="s">
        <v>38</v>
      </c>
      <c r="H471" s="2" t="s">
        <v>150</v>
      </c>
      <c r="I471" s="19">
        <v>937</v>
      </c>
      <c r="J471" s="19">
        <v>0</v>
      </c>
      <c r="K471" s="19">
        <v>0</v>
      </c>
      <c r="L471" s="19">
        <v>300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/>
      <c r="AG471" s="19">
        <v>0</v>
      </c>
      <c r="AH471" s="19">
        <v>0</v>
      </c>
      <c r="AI471" s="19">
        <v>0</v>
      </c>
      <c r="AJ471" s="19">
        <v>0</v>
      </c>
      <c r="AK471" s="19">
        <v>0</v>
      </c>
      <c r="AL471" s="19">
        <v>0</v>
      </c>
      <c r="AM471" s="19">
        <v>98.96</v>
      </c>
      <c r="AN471" s="19">
        <v>0</v>
      </c>
      <c r="AO471" s="19">
        <v>0</v>
      </c>
      <c r="AP471" s="19">
        <v>0</v>
      </c>
      <c r="AQ471" s="19">
        <v>0</v>
      </c>
      <c r="AR471" s="19">
        <v>0</v>
      </c>
      <c r="AS471" s="19">
        <v>0</v>
      </c>
      <c r="AT471" s="19">
        <f t="shared" si="21"/>
        <v>1237</v>
      </c>
      <c r="AU471" s="19">
        <f t="shared" si="22"/>
        <v>98.96</v>
      </c>
      <c r="AV471" s="20">
        <f t="shared" si="23"/>
        <v>1138.04</v>
      </c>
    </row>
    <row r="472" spans="1:48" s="1" customFormat="1" ht="19.5" customHeight="1">
      <c r="A472" s="4">
        <v>2017</v>
      </c>
      <c r="B472" s="5">
        <v>11</v>
      </c>
      <c r="C472" s="8">
        <v>278</v>
      </c>
      <c r="D472" s="11">
        <v>54501342404</v>
      </c>
      <c r="E472" s="2" t="s">
        <v>398</v>
      </c>
      <c r="F472" s="2" t="s">
        <v>116</v>
      </c>
      <c r="G472" s="2" t="s">
        <v>137</v>
      </c>
      <c r="H472" s="2" t="s">
        <v>64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2905.06</v>
      </c>
      <c r="S472" s="19">
        <v>0</v>
      </c>
      <c r="T472" s="19">
        <v>0</v>
      </c>
      <c r="U472" s="19">
        <v>0</v>
      </c>
      <c r="V472" s="19">
        <v>581.01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/>
      <c r="AG472" s="19">
        <v>0</v>
      </c>
      <c r="AH472" s="19">
        <v>0</v>
      </c>
      <c r="AI472" s="19">
        <v>0</v>
      </c>
      <c r="AJ472" s="19">
        <v>0</v>
      </c>
      <c r="AK472" s="19">
        <v>15</v>
      </c>
      <c r="AL472" s="19">
        <v>0</v>
      </c>
      <c r="AM472" s="19">
        <v>0</v>
      </c>
      <c r="AN472" s="19">
        <v>383.46</v>
      </c>
      <c r="AO472" s="19">
        <v>82.15</v>
      </c>
      <c r="AP472" s="19">
        <v>0</v>
      </c>
      <c r="AQ472" s="19">
        <v>0</v>
      </c>
      <c r="AR472" s="19">
        <v>0</v>
      </c>
      <c r="AS472" s="19">
        <v>0</v>
      </c>
      <c r="AT472" s="19">
        <f t="shared" si="21"/>
        <v>3486.0699999999997</v>
      </c>
      <c r="AU472" s="19">
        <f t="shared" si="22"/>
        <v>480.61</v>
      </c>
      <c r="AV472" s="20">
        <f t="shared" si="23"/>
        <v>3005.4599999999996</v>
      </c>
    </row>
    <row r="473" spans="1:48" s="1" customFormat="1" ht="19.5" customHeight="1">
      <c r="A473" s="4">
        <v>2017</v>
      </c>
      <c r="B473" s="5">
        <v>11</v>
      </c>
      <c r="C473" s="8">
        <v>117895</v>
      </c>
      <c r="D473" s="11">
        <v>5359073462</v>
      </c>
      <c r="E473" s="2" t="s">
        <v>503</v>
      </c>
      <c r="F473" s="2" t="s">
        <v>116</v>
      </c>
      <c r="G473" s="2" t="s">
        <v>38</v>
      </c>
      <c r="H473" s="2" t="s">
        <v>291</v>
      </c>
      <c r="I473" s="19">
        <v>2000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s="19">
        <v>0</v>
      </c>
      <c r="AE473" s="19">
        <v>0</v>
      </c>
      <c r="AF473" s="19"/>
      <c r="AG473" s="19">
        <v>0</v>
      </c>
      <c r="AH473" s="19">
        <v>0</v>
      </c>
      <c r="AI473" s="19">
        <v>0</v>
      </c>
      <c r="AJ473" s="19">
        <v>0</v>
      </c>
      <c r="AK473" s="19">
        <v>0</v>
      </c>
      <c r="AL473" s="19">
        <v>0</v>
      </c>
      <c r="AM473" s="19">
        <v>180</v>
      </c>
      <c r="AN473" s="19">
        <v>0</v>
      </c>
      <c r="AO473" s="19">
        <v>0</v>
      </c>
      <c r="AP473" s="19">
        <v>0</v>
      </c>
      <c r="AQ473" s="19">
        <v>0</v>
      </c>
      <c r="AR473" s="19">
        <v>0</v>
      </c>
      <c r="AS473" s="19">
        <v>0</v>
      </c>
      <c r="AT473" s="19">
        <f t="shared" si="21"/>
        <v>2000</v>
      </c>
      <c r="AU473" s="19">
        <f t="shared" si="22"/>
        <v>180</v>
      </c>
      <c r="AV473" s="20">
        <f t="shared" si="23"/>
        <v>1820</v>
      </c>
    </row>
    <row r="474" spans="1:48" s="1" customFormat="1" ht="19.5" customHeight="1">
      <c r="A474" s="4">
        <v>2017</v>
      </c>
      <c r="B474" s="5">
        <v>11</v>
      </c>
      <c r="C474" s="8">
        <v>117896</v>
      </c>
      <c r="D474" s="11">
        <v>50796143404</v>
      </c>
      <c r="E474" s="2" t="s">
        <v>169</v>
      </c>
      <c r="F474" s="2" t="s">
        <v>116</v>
      </c>
      <c r="G474" s="2" t="s">
        <v>38</v>
      </c>
      <c r="H474" s="2" t="s">
        <v>554</v>
      </c>
      <c r="I474" s="19">
        <v>4500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0</v>
      </c>
      <c r="AA474" s="19">
        <v>0</v>
      </c>
      <c r="AB474" s="19">
        <v>0</v>
      </c>
      <c r="AC474" s="19">
        <v>0</v>
      </c>
      <c r="AD474" s="19">
        <v>0</v>
      </c>
      <c r="AE474" s="19">
        <v>0</v>
      </c>
      <c r="AF474" s="19"/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0</v>
      </c>
      <c r="AM474" s="19">
        <v>495</v>
      </c>
      <c r="AN474" s="19">
        <v>0</v>
      </c>
      <c r="AO474" s="19">
        <v>264.99</v>
      </c>
      <c r="AP474" s="19">
        <v>0</v>
      </c>
      <c r="AQ474" s="19">
        <v>0</v>
      </c>
      <c r="AR474" s="19">
        <v>0</v>
      </c>
      <c r="AS474" s="19">
        <v>0</v>
      </c>
      <c r="AT474" s="19">
        <f t="shared" si="21"/>
        <v>4500</v>
      </c>
      <c r="AU474" s="19">
        <f t="shared" si="22"/>
        <v>759.99</v>
      </c>
      <c r="AV474" s="20">
        <f t="shared" si="23"/>
        <v>3740.01</v>
      </c>
    </row>
    <row r="475" spans="1:48" s="1" customFormat="1" ht="19.5" customHeight="1">
      <c r="A475" s="4">
        <v>2017</v>
      </c>
      <c r="B475" s="5">
        <v>11</v>
      </c>
      <c r="C475" s="8">
        <v>117897</v>
      </c>
      <c r="D475" s="11">
        <v>3458009400</v>
      </c>
      <c r="E475" s="2" t="s">
        <v>615</v>
      </c>
      <c r="F475" s="2" t="s">
        <v>116</v>
      </c>
      <c r="G475" s="2" t="s">
        <v>38</v>
      </c>
      <c r="H475" s="2" t="s">
        <v>192</v>
      </c>
      <c r="I475" s="19">
        <v>937</v>
      </c>
      <c r="J475" s="19">
        <v>0</v>
      </c>
      <c r="K475" s="19">
        <v>0</v>
      </c>
      <c r="L475" s="19">
        <v>300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19">
        <v>31.07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/>
      <c r="AG475" s="19">
        <v>0</v>
      </c>
      <c r="AH475" s="19">
        <v>0</v>
      </c>
      <c r="AI475" s="19">
        <v>0</v>
      </c>
      <c r="AJ475" s="19">
        <v>0</v>
      </c>
      <c r="AK475" s="19">
        <v>0</v>
      </c>
      <c r="AL475" s="19">
        <v>0</v>
      </c>
      <c r="AM475" s="19">
        <v>98.96</v>
      </c>
      <c r="AN475" s="19">
        <v>0</v>
      </c>
      <c r="AO475" s="19">
        <v>0</v>
      </c>
      <c r="AP475" s="19">
        <v>0</v>
      </c>
      <c r="AQ475" s="19">
        <v>0</v>
      </c>
      <c r="AR475" s="19">
        <v>0</v>
      </c>
      <c r="AS475" s="19">
        <v>0</v>
      </c>
      <c r="AT475" s="19">
        <f t="shared" si="21"/>
        <v>1268.07</v>
      </c>
      <c r="AU475" s="19">
        <f t="shared" si="22"/>
        <v>98.96</v>
      </c>
      <c r="AV475" s="20">
        <f t="shared" si="23"/>
        <v>1169.11</v>
      </c>
    </row>
    <row r="476" spans="1:48" s="1" customFormat="1" ht="19.5" customHeight="1">
      <c r="A476" s="4">
        <v>2017</v>
      </c>
      <c r="B476" s="5">
        <v>11</v>
      </c>
      <c r="C476" s="8">
        <v>117898</v>
      </c>
      <c r="D476" s="11">
        <v>2850956414</v>
      </c>
      <c r="E476" s="2" t="s">
        <v>408</v>
      </c>
      <c r="F476" s="2" t="s">
        <v>116</v>
      </c>
      <c r="G476" s="2" t="s">
        <v>38</v>
      </c>
      <c r="H476" s="2" t="s">
        <v>256</v>
      </c>
      <c r="I476" s="19">
        <v>937</v>
      </c>
      <c r="J476" s="19">
        <v>0</v>
      </c>
      <c r="K476" s="19">
        <v>0</v>
      </c>
      <c r="L476" s="19">
        <v>300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19">
        <v>93.21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/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19">
        <v>0</v>
      </c>
      <c r="AM476" s="19">
        <v>98.96</v>
      </c>
      <c r="AN476" s="19">
        <v>0</v>
      </c>
      <c r="AO476" s="19">
        <v>0</v>
      </c>
      <c r="AP476" s="19">
        <v>0</v>
      </c>
      <c r="AQ476" s="19">
        <v>0</v>
      </c>
      <c r="AR476" s="19">
        <v>0</v>
      </c>
      <c r="AS476" s="19">
        <v>0</v>
      </c>
      <c r="AT476" s="19">
        <f t="shared" si="21"/>
        <v>1330.21</v>
      </c>
      <c r="AU476" s="19">
        <f t="shared" si="22"/>
        <v>98.96</v>
      </c>
      <c r="AV476" s="20">
        <f t="shared" si="23"/>
        <v>1231.25</v>
      </c>
    </row>
    <row r="477" spans="1:48" s="1" customFormat="1" ht="19.5" customHeight="1">
      <c r="A477" s="4">
        <v>2017</v>
      </c>
      <c r="B477" s="5">
        <v>11</v>
      </c>
      <c r="C477" s="8">
        <v>117899</v>
      </c>
      <c r="D477" s="11">
        <v>10342569473</v>
      </c>
      <c r="E477" s="2" t="s">
        <v>614</v>
      </c>
      <c r="F477" s="2" t="s">
        <v>116</v>
      </c>
      <c r="G477" s="2" t="s">
        <v>38</v>
      </c>
      <c r="H477" s="2" t="s">
        <v>32</v>
      </c>
      <c r="I477" s="19">
        <v>937</v>
      </c>
      <c r="J477" s="19">
        <v>0</v>
      </c>
      <c r="K477" s="19">
        <v>0</v>
      </c>
      <c r="L477" s="19">
        <v>300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19">
        <v>0</v>
      </c>
      <c r="AA477" s="19">
        <v>0</v>
      </c>
      <c r="AB477" s="19">
        <v>0</v>
      </c>
      <c r="AC477" s="19">
        <v>0</v>
      </c>
      <c r="AD477" s="19">
        <v>0</v>
      </c>
      <c r="AE477" s="19">
        <v>0</v>
      </c>
      <c r="AF477" s="19"/>
      <c r="AG477" s="19">
        <v>0</v>
      </c>
      <c r="AH477" s="19">
        <v>0</v>
      </c>
      <c r="AI477" s="19">
        <v>0</v>
      </c>
      <c r="AJ477" s="19">
        <v>0</v>
      </c>
      <c r="AK477" s="19">
        <v>0</v>
      </c>
      <c r="AL477" s="19">
        <v>0</v>
      </c>
      <c r="AM477" s="19">
        <v>98.96</v>
      </c>
      <c r="AN477" s="19">
        <v>0</v>
      </c>
      <c r="AO477" s="19">
        <v>0</v>
      </c>
      <c r="AP477" s="19">
        <v>0</v>
      </c>
      <c r="AQ477" s="19">
        <v>0</v>
      </c>
      <c r="AR477" s="19">
        <v>0</v>
      </c>
      <c r="AS477" s="19">
        <v>0</v>
      </c>
      <c r="AT477" s="19">
        <f t="shared" si="21"/>
        <v>1237</v>
      </c>
      <c r="AU477" s="19">
        <f t="shared" si="22"/>
        <v>98.96</v>
      </c>
      <c r="AV477" s="20">
        <f t="shared" si="23"/>
        <v>1138.04</v>
      </c>
    </row>
    <row r="478" spans="1:48" s="1" customFormat="1" ht="19.5" customHeight="1">
      <c r="A478" s="4">
        <v>2017</v>
      </c>
      <c r="B478" s="5">
        <v>11</v>
      </c>
      <c r="C478" s="8">
        <v>117900</v>
      </c>
      <c r="D478" s="11">
        <v>81153546434</v>
      </c>
      <c r="E478" s="2" t="s">
        <v>436</v>
      </c>
      <c r="F478" s="2" t="s">
        <v>116</v>
      </c>
      <c r="G478" s="2" t="s">
        <v>38</v>
      </c>
      <c r="H478" s="2" t="s">
        <v>150</v>
      </c>
      <c r="I478" s="19">
        <v>937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  <c r="Z478" s="19">
        <v>0</v>
      </c>
      <c r="AA478" s="19">
        <v>0</v>
      </c>
      <c r="AB478" s="19">
        <v>0</v>
      </c>
      <c r="AC478" s="19">
        <v>0</v>
      </c>
      <c r="AD478" s="19">
        <v>0</v>
      </c>
      <c r="AE478" s="19">
        <v>0</v>
      </c>
      <c r="AF478" s="19"/>
      <c r="AG478" s="19">
        <v>0</v>
      </c>
      <c r="AH478" s="19">
        <v>0</v>
      </c>
      <c r="AI478" s="19">
        <v>0</v>
      </c>
      <c r="AJ478" s="19">
        <v>0</v>
      </c>
      <c r="AK478" s="19">
        <v>0</v>
      </c>
      <c r="AL478" s="19">
        <v>0</v>
      </c>
      <c r="AM478" s="19">
        <v>74.96</v>
      </c>
      <c r="AN478" s="19">
        <v>0</v>
      </c>
      <c r="AO478" s="19">
        <v>0</v>
      </c>
      <c r="AP478" s="19">
        <v>0</v>
      </c>
      <c r="AQ478" s="19">
        <v>0</v>
      </c>
      <c r="AR478" s="19">
        <v>0</v>
      </c>
      <c r="AS478" s="19">
        <v>0</v>
      </c>
      <c r="AT478" s="19">
        <f t="shared" si="21"/>
        <v>937</v>
      </c>
      <c r="AU478" s="19">
        <f t="shared" si="22"/>
        <v>74.96</v>
      </c>
      <c r="AV478" s="20">
        <f t="shared" si="23"/>
        <v>862.04</v>
      </c>
    </row>
    <row r="479" spans="1:48" s="1" customFormat="1" ht="19.5" customHeight="1">
      <c r="A479" s="4">
        <v>2017</v>
      </c>
      <c r="B479" s="5">
        <v>11</v>
      </c>
      <c r="C479" s="8">
        <v>119001</v>
      </c>
      <c r="D479" s="11">
        <v>69822522487</v>
      </c>
      <c r="E479" s="2" t="s">
        <v>144</v>
      </c>
      <c r="F479" s="2" t="s">
        <v>116</v>
      </c>
      <c r="G479" s="2" t="s">
        <v>38</v>
      </c>
      <c r="H479" s="2" t="s">
        <v>465</v>
      </c>
      <c r="I479" s="19">
        <v>3500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19">
        <v>0</v>
      </c>
      <c r="AB479" s="19">
        <v>0</v>
      </c>
      <c r="AC479" s="19">
        <v>0</v>
      </c>
      <c r="AD479" s="19">
        <v>0</v>
      </c>
      <c r="AE479" s="19">
        <v>0</v>
      </c>
      <c r="AF479" s="19"/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19">
        <v>0</v>
      </c>
      <c r="AM479" s="19">
        <v>385</v>
      </c>
      <c r="AN479" s="19">
        <v>0</v>
      </c>
      <c r="AO479" s="19">
        <v>84.01</v>
      </c>
      <c r="AP479" s="19">
        <v>0</v>
      </c>
      <c r="AQ479" s="19">
        <v>0</v>
      </c>
      <c r="AR479" s="19">
        <v>0</v>
      </c>
      <c r="AS479" s="19">
        <v>0</v>
      </c>
      <c r="AT479" s="19">
        <f t="shared" si="21"/>
        <v>3500</v>
      </c>
      <c r="AU479" s="19">
        <f t="shared" si="22"/>
        <v>469.01</v>
      </c>
      <c r="AV479" s="20">
        <f t="shared" si="23"/>
        <v>3030.99</v>
      </c>
    </row>
    <row r="480" spans="1:48" s="1" customFormat="1" ht="19.5" customHeight="1">
      <c r="A480" s="4">
        <v>2017</v>
      </c>
      <c r="B480" s="5">
        <v>11</v>
      </c>
      <c r="C480" s="8">
        <v>119002</v>
      </c>
      <c r="D480" s="11">
        <v>8556419402</v>
      </c>
      <c r="E480" s="2" t="s">
        <v>300</v>
      </c>
      <c r="F480" s="2" t="s">
        <v>116</v>
      </c>
      <c r="G480" s="2" t="s">
        <v>38</v>
      </c>
      <c r="H480" s="2" t="s">
        <v>255</v>
      </c>
      <c r="I480" s="19">
        <v>937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30.03</v>
      </c>
      <c r="AA480" s="19">
        <v>0</v>
      </c>
      <c r="AB480" s="19">
        <v>0</v>
      </c>
      <c r="AC480" s="19">
        <v>0</v>
      </c>
      <c r="AD480" s="19">
        <v>0</v>
      </c>
      <c r="AE480" s="19">
        <v>0</v>
      </c>
      <c r="AF480" s="19"/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0</v>
      </c>
      <c r="AM480" s="19">
        <v>74.96</v>
      </c>
      <c r="AN480" s="19">
        <v>0</v>
      </c>
      <c r="AO480" s="19">
        <v>0</v>
      </c>
      <c r="AP480" s="19">
        <v>0</v>
      </c>
      <c r="AQ480" s="19">
        <v>0</v>
      </c>
      <c r="AR480" s="19">
        <v>0</v>
      </c>
      <c r="AS480" s="19">
        <v>0</v>
      </c>
      <c r="AT480" s="19">
        <f t="shared" si="21"/>
        <v>967.03</v>
      </c>
      <c r="AU480" s="19">
        <f t="shared" si="22"/>
        <v>74.96</v>
      </c>
      <c r="AV480" s="20">
        <f t="shared" si="23"/>
        <v>892.0699999999999</v>
      </c>
    </row>
    <row r="481" spans="1:48" s="1" customFormat="1" ht="19.5" customHeight="1">
      <c r="A481" s="4">
        <v>2017</v>
      </c>
      <c r="B481" s="5">
        <v>11</v>
      </c>
      <c r="C481" s="8">
        <v>119003</v>
      </c>
      <c r="D481" s="11">
        <v>4246281476</v>
      </c>
      <c r="E481" s="2" t="s">
        <v>218</v>
      </c>
      <c r="F481" s="2" t="s">
        <v>116</v>
      </c>
      <c r="G481" s="2" t="s">
        <v>38</v>
      </c>
      <c r="H481" s="2" t="s">
        <v>123</v>
      </c>
      <c r="I481" s="19">
        <v>937</v>
      </c>
      <c r="J481" s="19">
        <v>0</v>
      </c>
      <c r="K481" s="19">
        <v>0</v>
      </c>
      <c r="L481" s="19">
        <v>300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19">
        <v>0</v>
      </c>
      <c r="AB481" s="19">
        <v>0</v>
      </c>
      <c r="AC481" s="19">
        <v>300</v>
      </c>
      <c r="AD481" s="19">
        <v>0</v>
      </c>
      <c r="AE481" s="19">
        <v>0</v>
      </c>
      <c r="AF481" s="19"/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19">
        <v>0</v>
      </c>
      <c r="AM481" s="19">
        <v>122.96</v>
      </c>
      <c r="AN481" s="19">
        <v>0</v>
      </c>
      <c r="AO481" s="19">
        <v>0</v>
      </c>
      <c r="AP481" s="19">
        <v>0</v>
      </c>
      <c r="AQ481" s="19">
        <v>0</v>
      </c>
      <c r="AR481" s="19">
        <v>0</v>
      </c>
      <c r="AS481" s="19">
        <v>0</v>
      </c>
      <c r="AT481" s="19">
        <f t="shared" si="21"/>
        <v>1537</v>
      </c>
      <c r="AU481" s="19">
        <f t="shared" si="22"/>
        <v>122.96</v>
      </c>
      <c r="AV481" s="20">
        <f t="shared" si="23"/>
        <v>1414.04</v>
      </c>
    </row>
    <row r="482" spans="1:48" s="1" customFormat="1" ht="19.5" customHeight="1">
      <c r="A482" s="4">
        <v>2017</v>
      </c>
      <c r="B482" s="5">
        <v>11</v>
      </c>
      <c r="C482" s="8">
        <v>119004</v>
      </c>
      <c r="D482" s="11">
        <v>4474557450</v>
      </c>
      <c r="E482" s="2" t="s">
        <v>90</v>
      </c>
      <c r="F482" s="2" t="s">
        <v>116</v>
      </c>
      <c r="G482" s="2" t="s">
        <v>38</v>
      </c>
      <c r="H482" s="2" t="s">
        <v>73</v>
      </c>
      <c r="I482" s="19">
        <v>937</v>
      </c>
      <c r="J482" s="19">
        <v>0</v>
      </c>
      <c r="K482" s="19">
        <v>0</v>
      </c>
      <c r="L482" s="19">
        <v>300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19">
        <v>0</v>
      </c>
      <c r="AB482" s="19">
        <v>0</v>
      </c>
      <c r="AC482" s="19">
        <v>0</v>
      </c>
      <c r="AD482" s="19">
        <v>0</v>
      </c>
      <c r="AE482" s="19">
        <v>0</v>
      </c>
      <c r="AF482" s="19"/>
      <c r="AG482" s="19">
        <v>0</v>
      </c>
      <c r="AH482" s="19">
        <v>0</v>
      </c>
      <c r="AI482" s="19">
        <v>0</v>
      </c>
      <c r="AJ482" s="19">
        <v>0</v>
      </c>
      <c r="AK482" s="19">
        <v>0</v>
      </c>
      <c r="AL482" s="19">
        <v>0</v>
      </c>
      <c r="AM482" s="19">
        <v>98.96</v>
      </c>
      <c r="AN482" s="19">
        <v>0</v>
      </c>
      <c r="AO482" s="19">
        <v>0</v>
      </c>
      <c r="AP482" s="19">
        <v>0</v>
      </c>
      <c r="AQ482" s="19">
        <v>0</v>
      </c>
      <c r="AR482" s="19">
        <v>0</v>
      </c>
      <c r="AS482" s="19">
        <v>0</v>
      </c>
      <c r="AT482" s="19">
        <f t="shared" si="21"/>
        <v>1237</v>
      </c>
      <c r="AU482" s="19">
        <f t="shared" si="22"/>
        <v>98.96</v>
      </c>
      <c r="AV482" s="20">
        <f t="shared" si="23"/>
        <v>1138.04</v>
      </c>
    </row>
    <row r="483" spans="1:48" s="1" customFormat="1" ht="19.5" customHeight="1">
      <c r="A483" s="4">
        <v>2017</v>
      </c>
      <c r="B483" s="5">
        <v>11</v>
      </c>
      <c r="C483" s="8">
        <v>281</v>
      </c>
      <c r="D483" s="11">
        <v>82158479434</v>
      </c>
      <c r="E483" s="2" t="s">
        <v>392</v>
      </c>
      <c r="F483" s="2" t="s">
        <v>116</v>
      </c>
      <c r="G483" s="2" t="s">
        <v>137</v>
      </c>
      <c r="H483" s="2" t="s">
        <v>60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232.41</v>
      </c>
      <c r="P483" s="19">
        <v>0</v>
      </c>
      <c r="Q483" s="19">
        <v>0</v>
      </c>
      <c r="R483" s="19">
        <v>2905.08</v>
      </c>
      <c r="S483" s="19">
        <v>0</v>
      </c>
      <c r="T483" s="19">
        <v>0</v>
      </c>
      <c r="U483" s="19">
        <v>0</v>
      </c>
      <c r="V483" s="19">
        <v>435.76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/>
      <c r="AG483" s="19">
        <v>0</v>
      </c>
      <c r="AH483" s="19">
        <v>0</v>
      </c>
      <c r="AI483" s="19">
        <v>0</v>
      </c>
      <c r="AJ483" s="19">
        <v>709.69</v>
      </c>
      <c r="AK483" s="19">
        <v>15</v>
      </c>
      <c r="AL483" s="19">
        <v>0</v>
      </c>
      <c r="AM483" s="19">
        <v>0</v>
      </c>
      <c r="AN483" s="19">
        <v>367.49</v>
      </c>
      <c r="AO483" s="19">
        <v>91.2</v>
      </c>
      <c r="AP483" s="19">
        <v>0</v>
      </c>
      <c r="AQ483" s="19">
        <v>0</v>
      </c>
      <c r="AR483" s="19">
        <v>0</v>
      </c>
      <c r="AS483" s="19">
        <v>0</v>
      </c>
      <c r="AT483" s="19">
        <f t="shared" si="21"/>
        <v>3573.25</v>
      </c>
      <c r="AU483" s="19">
        <f t="shared" si="22"/>
        <v>1183.38</v>
      </c>
      <c r="AV483" s="20">
        <f t="shared" si="23"/>
        <v>2389.87</v>
      </c>
    </row>
    <row r="484" spans="1:48" s="1" customFormat="1" ht="19.5" customHeight="1">
      <c r="A484" s="4">
        <v>2017</v>
      </c>
      <c r="B484" s="5">
        <v>11</v>
      </c>
      <c r="C484" s="8">
        <v>119005</v>
      </c>
      <c r="D484" s="11">
        <v>2776072481</v>
      </c>
      <c r="E484" s="2" t="s">
        <v>566</v>
      </c>
      <c r="F484" s="2" t="s">
        <v>116</v>
      </c>
      <c r="G484" s="2" t="s">
        <v>38</v>
      </c>
      <c r="H484" s="2" t="s">
        <v>150</v>
      </c>
      <c r="I484" s="19">
        <v>937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62.14</v>
      </c>
      <c r="AA484" s="19">
        <v>0</v>
      </c>
      <c r="AB484" s="19">
        <v>0</v>
      </c>
      <c r="AC484" s="19">
        <v>0</v>
      </c>
      <c r="AD484" s="19">
        <v>0</v>
      </c>
      <c r="AE484" s="19">
        <v>0</v>
      </c>
      <c r="AF484" s="19"/>
      <c r="AG484" s="19">
        <v>0</v>
      </c>
      <c r="AH484" s="19">
        <v>0</v>
      </c>
      <c r="AI484" s="19">
        <v>0</v>
      </c>
      <c r="AJ484" s="19">
        <v>0</v>
      </c>
      <c r="AK484" s="19">
        <v>0</v>
      </c>
      <c r="AL484" s="19">
        <v>0</v>
      </c>
      <c r="AM484" s="19">
        <v>74.96</v>
      </c>
      <c r="AN484" s="19">
        <v>0</v>
      </c>
      <c r="AO484" s="19">
        <v>0</v>
      </c>
      <c r="AP484" s="19">
        <v>0</v>
      </c>
      <c r="AQ484" s="19">
        <v>0</v>
      </c>
      <c r="AR484" s="19">
        <v>0</v>
      </c>
      <c r="AS484" s="19">
        <v>0</v>
      </c>
      <c r="AT484" s="19">
        <f t="shared" si="21"/>
        <v>999.14</v>
      </c>
      <c r="AU484" s="19">
        <f t="shared" si="22"/>
        <v>74.96</v>
      </c>
      <c r="AV484" s="20">
        <f t="shared" si="23"/>
        <v>924.18</v>
      </c>
    </row>
    <row r="485" spans="1:48" s="1" customFormat="1" ht="19.5" customHeight="1">
      <c r="A485" s="4">
        <v>2017</v>
      </c>
      <c r="B485" s="5">
        <v>11</v>
      </c>
      <c r="C485" s="8">
        <v>119006</v>
      </c>
      <c r="D485" s="11">
        <v>7378328430</v>
      </c>
      <c r="E485" s="2" t="s">
        <v>595</v>
      </c>
      <c r="F485" s="2" t="s">
        <v>116</v>
      </c>
      <c r="G485" s="2" t="s">
        <v>38</v>
      </c>
      <c r="H485" s="2" t="s">
        <v>231</v>
      </c>
      <c r="I485" s="19">
        <v>3500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v>0</v>
      </c>
      <c r="AC485" s="19">
        <v>0</v>
      </c>
      <c r="AD485" s="19">
        <v>0</v>
      </c>
      <c r="AE485" s="19">
        <v>0</v>
      </c>
      <c r="AF485" s="19"/>
      <c r="AG485" s="19">
        <v>0</v>
      </c>
      <c r="AH485" s="19">
        <v>0</v>
      </c>
      <c r="AI485" s="19">
        <v>0</v>
      </c>
      <c r="AJ485" s="19">
        <v>0</v>
      </c>
      <c r="AK485" s="19">
        <v>0</v>
      </c>
      <c r="AL485" s="19">
        <v>0</v>
      </c>
      <c r="AM485" s="19">
        <v>385</v>
      </c>
      <c r="AN485" s="19">
        <v>0</v>
      </c>
      <c r="AO485" s="19">
        <v>112.45</v>
      </c>
      <c r="AP485" s="19">
        <v>0</v>
      </c>
      <c r="AQ485" s="19">
        <v>0</v>
      </c>
      <c r="AR485" s="19">
        <v>0</v>
      </c>
      <c r="AS485" s="19">
        <v>0</v>
      </c>
      <c r="AT485" s="19">
        <f t="shared" si="21"/>
        <v>3500</v>
      </c>
      <c r="AU485" s="19">
        <f t="shared" si="22"/>
        <v>497.45</v>
      </c>
      <c r="AV485" s="20">
        <f t="shared" si="23"/>
        <v>3002.55</v>
      </c>
    </row>
    <row r="486" spans="1:48" s="1" customFormat="1" ht="19.5" customHeight="1">
      <c r="A486" s="4">
        <v>2017</v>
      </c>
      <c r="B486" s="5">
        <v>11</v>
      </c>
      <c r="C486" s="8">
        <v>37</v>
      </c>
      <c r="D486" s="11">
        <v>74991825415</v>
      </c>
      <c r="E486" s="2" t="s">
        <v>473</v>
      </c>
      <c r="F486" s="2" t="s">
        <v>116</v>
      </c>
      <c r="G486" s="2" t="s">
        <v>9</v>
      </c>
      <c r="H486" s="2" t="s">
        <v>62</v>
      </c>
      <c r="I486" s="19">
        <v>937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93.7</v>
      </c>
      <c r="W486" s="19">
        <v>0</v>
      </c>
      <c r="X486" s="19">
        <v>0</v>
      </c>
      <c r="Y486" s="19">
        <v>0</v>
      </c>
      <c r="Z486" s="19">
        <v>62.14</v>
      </c>
      <c r="AA486" s="19">
        <v>0</v>
      </c>
      <c r="AB486" s="19">
        <v>0</v>
      </c>
      <c r="AC486" s="19">
        <v>0</v>
      </c>
      <c r="AD486" s="19">
        <v>0</v>
      </c>
      <c r="AE486" s="19">
        <v>0</v>
      </c>
      <c r="AF486" s="19"/>
      <c r="AG486" s="19">
        <v>0</v>
      </c>
      <c r="AH486" s="19">
        <v>0</v>
      </c>
      <c r="AI486" s="19">
        <v>0</v>
      </c>
      <c r="AJ486" s="19">
        <v>0</v>
      </c>
      <c r="AK486" s="19">
        <v>10</v>
      </c>
      <c r="AL486" s="19">
        <v>0</v>
      </c>
      <c r="AM486" s="19">
        <v>0</v>
      </c>
      <c r="AN486" s="19">
        <v>113.37</v>
      </c>
      <c r="AO486" s="19">
        <v>0</v>
      </c>
      <c r="AP486" s="19">
        <v>0</v>
      </c>
      <c r="AQ486" s="19">
        <v>0</v>
      </c>
      <c r="AR486" s="19">
        <v>0</v>
      </c>
      <c r="AS486" s="19">
        <v>0</v>
      </c>
      <c r="AT486" s="19">
        <f t="shared" si="21"/>
        <v>1092.8400000000001</v>
      </c>
      <c r="AU486" s="19">
        <f t="shared" si="22"/>
        <v>123.37</v>
      </c>
      <c r="AV486" s="20">
        <f t="shared" si="23"/>
        <v>969.4700000000001</v>
      </c>
    </row>
    <row r="487" spans="1:48" s="1" customFormat="1" ht="19.5" customHeight="1">
      <c r="A487" s="4">
        <v>2017</v>
      </c>
      <c r="B487" s="5">
        <v>11</v>
      </c>
      <c r="C487" s="8">
        <v>282</v>
      </c>
      <c r="D487" s="11">
        <v>89208919404</v>
      </c>
      <c r="E487" s="2" t="s">
        <v>545</v>
      </c>
      <c r="F487" s="2" t="s">
        <v>116</v>
      </c>
      <c r="G487" s="2" t="s">
        <v>137</v>
      </c>
      <c r="H487" s="2" t="s">
        <v>60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2766.74</v>
      </c>
      <c r="S487" s="19">
        <v>0</v>
      </c>
      <c r="T487" s="19">
        <v>0</v>
      </c>
      <c r="U487" s="19">
        <v>0</v>
      </c>
      <c r="V487" s="19">
        <v>415.01</v>
      </c>
      <c r="W487" s="19">
        <v>0</v>
      </c>
      <c r="X487" s="19">
        <v>0</v>
      </c>
      <c r="Y487" s="19">
        <v>0</v>
      </c>
      <c r="Z487" s="19">
        <v>0</v>
      </c>
      <c r="AA487" s="19">
        <v>0</v>
      </c>
      <c r="AB487" s="19">
        <v>0</v>
      </c>
      <c r="AC487" s="19">
        <v>0</v>
      </c>
      <c r="AD487" s="19">
        <v>0</v>
      </c>
      <c r="AE487" s="19">
        <v>0</v>
      </c>
      <c r="AF487" s="19"/>
      <c r="AG487" s="19">
        <v>0</v>
      </c>
      <c r="AH487" s="19">
        <v>14</v>
      </c>
      <c r="AI487" s="19">
        <v>0</v>
      </c>
      <c r="AJ487" s="19">
        <v>535.61</v>
      </c>
      <c r="AK487" s="19">
        <v>15</v>
      </c>
      <c r="AL487" s="19">
        <v>0</v>
      </c>
      <c r="AM487" s="19">
        <v>0</v>
      </c>
      <c r="AN487" s="19">
        <v>349.99</v>
      </c>
      <c r="AO487" s="19">
        <v>69.96</v>
      </c>
      <c r="AP487" s="19">
        <v>0</v>
      </c>
      <c r="AQ487" s="19">
        <v>0</v>
      </c>
      <c r="AR487" s="19">
        <v>0</v>
      </c>
      <c r="AS487" s="19">
        <v>0</v>
      </c>
      <c r="AT487" s="19">
        <f t="shared" si="21"/>
        <v>3181.75</v>
      </c>
      <c r="AU487" s="19">
        <f t="shared" si="22"/>
        <v>984.5600000000001</v>
      </c>
      <c r="AV487" s="20">
        <f t="shared" si="23"/>
        <v>2197.19</v>
      </c>
    </row>
    <row r="488" spans="1:48" s="1" customFormat="1" ht="19.5" customHeight="1">
      <c r="A488" s="4">
        <v>2017</v>
      </c>
      <c r="B488" s="5">
        <v>11</v>
      </c>
      <c r="C488" s="8">
        <v>119007</v>
      </c>
      <c r="D488" s="11">
        <v>7588708417</v>
      </c>
      <c r="E488" s="2" t="s">
        <v>560</v>
      </c>
      <c r="F488" s="2" t="s">
        <v>116</v>
      </c>
      <c r="G488" s="2" t="s">
        <v>38</v>
      </c>
      <c r="H488" s="2" t="s">
        <v>365</v>
      </c>
      <c r="I488" s="19">
        <v>1500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19">
        <v>0</v>
      </c>
      <c r="Z488" s="19">
        <v>0</v>
      </c>
      <c r="AA488" s="19">
        <v>0</v>
      </c>
      <c r="AB488" s="19">
        <v>0</v>
      </c>
      <c r="AC488" s="19">
        <v>0</v>
      </c>
      <c r="AD488" s="19">
        <v>0</v>
      </c>
      <c r="AE488" s="19">
        <v>0</v>
      </c>
      <c r="AF488" s="19"/>
      <c r="AG488" s="19">
        <v>0</v>
      </c>
      <c r="AH488" s="19">
        <v>0</v>
      </c>
      <c r="AI488" s="19">
        <v>0</v>
      </c>
      <c r="AJ488" s="19">
        <v>0</v>
      </c>
      <c r="AK488" s="19">
        <v>0</v>
      </c>
      <c r="AL488" s="19">
        <v>0</v>
      </c>
      <c r="AM488" s="19">
        <v>120</v>
      </c>
      <c r="AN488" s="19">
        <v>0</v>
      </c>
      <c r="AO488" s="19">
        <v>0</v>
      </c>
      <c r="AP488" s="19">
        <v>0</v>
      </c>
      <c r="AQ488" s="19">
        <v>0</v>
      </c>
      <c r="AR488" s="19">
        <v>0</v>
      </c>
      <c r="AS488" s="19">
        <v>0</v>
      </c>
      <c r="AT488" s="19">
        <f t="shared" si="21"/>
        <v>1500</v>
      </c>
      <c r="AU488" s="19">
        <f t="shared" si="22"/>
        <v>120</v>
      </c>
      <c r="AV488" s="20">
        <f t="shared" si="23"/>
        <v>1380</v>
      </c>
    </row>
    <row r="489" spans="1:48" s="1" customFormat="1" ht="19.5" customHeight="1">
      <c r="A489" s="4">
        <v>2017</v>
      </c>
      <c r="B489" s="5">
        <v>11</v>
      </c>
      <c r="C489" s="8">
        <v>119008</v>
      </c>
      <c r="D489" s="11">
        <v>7101026400</v>
      </c>
      <c r="E489" s="2" t="s">
        <v>189</v>
      </c>
      <c r="F489" s="2" t="s">
        <v>116</v>
      </c>
      <c r="G489" s="2" t="s">
        <v>38</v>
      </c>
      <c r="H489" s="2" t="s">
        <v>114</v>
      </c>
      <c r="I489" s="19">
        <v>937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0</v>
      </c>
      <c r="AA489" s="19">
        <v>0</v>
      </c>
      <c r="AB489" s="19">
        <v>0</v>
      </c>
      <c r="AC489" s="19">
        <v>0</v>
      </c>
      <c r="AD489" s="19">
        <v>0</v>
      </c>
      <c r="AE489" s="19">
        <v>0</v>
      </c>
      <c r="AF489" s="19"/>
      <c r="AG489" s="19">
        <v>0</v>
      </c>
      <c r="AH489" s="19">
        <v>0</v>
      </c>
      <c r="AI489" s="19">
        <v>0</v>
      </c>
      <c r="AJ489" s="19">
        <v>0</v>
      </c>
      <c r="AK489" s="19">
        <v>0</v>
      </c>
      <c r="AL489" s="19">
        <v>0</v>
      </c>
      <c r="AM489" s="19">
        <v>74.96</v>
      </c>
      <c r="AN489" s="19">
        <v>0</v>
      </c>
      <c r="AO489" s="19">
        <v>0</v>
      </c>
      <c r="AP489" s="19">
        <v>0</v>
      </c>
      <c r="AQ489" s="19">
        <v>0</v>
      </c>
      <c r="AR489" s="19">
        <v>0</v>
      </c>
      <c r="AS489" s="19">
        <v>0</v>
      </c>
      <c r="AT489" s="19">
        <f t="shared" si="21"/>
        <v>937</v>
      </c>
      <c r="AU489" s="19">
        <f t="shared" si="22"/>
        <v>74.96</v>
      </c>
      <c r="AV489" s="20">
        <f t="shared" si="23"/>
        <v>862.04</v>
      </c>
    </row>
    <row r="490" spans="1:48" s="1" customFormat="1" ht="19.5" customHeight="1">
      <c r="A490" s="4">
        <v>2017</v>
      </c>
      <c r="B490" s="5">
        <v>11</v>
      </c>
      <c r="C490" s="8">
        <v>119010</v>
      </c>
      <c r="D490" s="11">
        <v>77448863487</v>
      </c>
      <c r="E490" s="2" t="s">
        <v>119</v>
      </c>
      <c r="F490" s="2" t="s">
        <v>116</v>
      </c>
      <c r="G490" s="2" t="s">
        <v>38</v>
      </c>
      <c r="H490" s="2" t="s">
        <v>110</v>
      </c>
      <c r="I490" s="19">
        <v>937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0</v>
      </c>
      <c r="Z490" s="19">
        <v>0</v>
      </c>
      <c r="AA490" s="19">
        <v>0</v>
      </c>
      <c r="AB490" s="19">
        <v>0</v>
      </c>
      <c r="AC490" s="19">
        <v>0</v>
      </c>
      <c r="AD490" s="19">
        <v>0</v>
      </c>
      <c r="AE490" s="19">
        <v>0</v>
      </c>
      <c r="AF490" s="19"/>
      <c r="AG490" s="19">
        <v>0</v>
      </c>
      <c r="AH490" s="19">
        <v>0</v>
      </c>
      <c r="AI490" s="19">
        <v>0</v>
      </c>
      <c r="AJ490" s="19">
        <v>0</v>
      </c>
      <c r="AK490" s="19">
        <v>0</v>
      </c>
      <c r="AL490" s="19">
        <v>0</v>
      </c>
      <c r="AM490" s="19">
        <v>74.96</v>
      </c>
      <c r="AN490" s="19">
        <v>0</v>
      </c>
      <c r="AO490" s="19">
        <v>0</v>
      </c>
      <c r="AP490" s="19">
        <v>0</v>
      </c>
      <c r="AQ490" s="19">
        <v>0</v>
      </c>
      <c r="AR490" s="19">
        <v>0</v>
      </c>
      <c r="AS490" s="19">
        <v>0</v>
      </c>
      <c r="AT490" s="19">
        <f t="shared" si="21"/>
        <v>937</v>
      </c>
      <c r="AU490" s="19">
        <f t="shared" si="22"/>
        <v>74.96</v>
      </c>
      <c r="AV490" s="20">
        <f t="shared" si="23"/>
        <v>862.04</v>
      </c>
    </row>
    <row r="491" spans="1:48" s="1" customFormat="1" ht="19.5" customHeight="1">
      <c r="A491" s="4">
        <v>2017</v>
      </c>
      <c r="B491" s="5">
        <v>11</v>
      </c>
      <c r="C491" s="8">
        <v>119011</v>
      </c>
      <c r="D491" s="11">
        <v>21405468491</v>
      </c>
      <c r="E491" s="2" t="s">
        <v>423</v>
      </c>
      <c r="F491" s="2" t="s">
        <v>116</v>
      </c>
      <c r="G491" s="2" t="s">
        <v>38</v>
      </c>
      <c r="H491" s="2" t="s">
        <v>464</v>
      </c>
      <c r="I491" s="19">
        <v>3500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0</v>
      </c>
      <c r="Z491" s="19">
        <v>0</v>
      </c>
      <c r="AA491" s="19">
        <v>0</v>
      </c>
      <c r="AB491" s="19">
        <v>0</v>
      </c>
      <c r="AC491" s="19">
        <v>0</v>
      </c>
      <c r="AD491" s="19">
        <v>0</v>
      </c>
      <c r="AE491" s="19">
        <v>0</v>
      </c>
      <c r="AF491" s="19"/>
      <c r="AG491" s="19">
        <v>0</v>
      </c>
      <c r="AH491" s="19">
        <v>0</v>
      </c>
      <c r="AI491" s="19">
        <v>0</v>
      </c>
      <c r="AJ491" s="19">
        <v>0</v>
      </c>
      <c r="AK491" s="19">
        <v>0</v>
      </c>
      <c r="AL491" s="19">
        <v>0</v>
      </c>
      <c r="AM491" s="19">
        <v>385</v>
      </c>
      <c r="AN491" s="19">
        <v>0</v>
      </c>
      <c r="AO491" s="19">
        <v>84.01</v>
      </c>
      <c r="AP491" s="19">
        <v>0</v>
      </c>
      <c r="AQ491" s="19">
        <v>0</v>
      </c>
      <c r="AR491" s="19">
        <v>0</v>
      </c>
      <c r="AS491" s="19">
        <v>0</v>
      </c>
      <c r="AT491" s="19">
        <f t="shared" si="21"/>
        <v>3500</v>
      </c>
      <c r="AU491" s="19">
        <f t="shared" si="22"/>
        <v>469.01</v>
      </c>
      <c r="AV491" s="20">
        <f t="shared" si="23"/>
        <v>3030.99</v>
      </c>
    </row>
    <row r="492" spans="1:48" s="1" customFormat="1" ht="19.5" customHeight="1">
      <c r="A492" s="4">
        <v>2017</v>
      </c>
      <c r="B492" s="5">
        <v>11</v>
      </c>
      <c r="C492" s="8">
        <v>119012</v>
      </c>
      <c r="D492" s="11">
        <v>3916544462</v>
      </c>
      <c r="E492" s="2" t="s">
        <v>329</v>
      </c>
      <c r="F492" s="2" t="s">
        <v>116</v>
      </c>
      <c r="G492" s="2" t="s">
        <v>38</v>
      </c>
      <c r="H492" s="2" t="s">
        <v>198</v>
      </c>
      <c r="I492" s="19">
        <v>937</v>
      </c>
      <c r="J492" s="19">
        <v>0</v>
      </c>
      <c r="K492" s="19">
        <v>0</v>
      </c>
      <c r="L492" s="19">
        <v>300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  <c r="Z492" s="19">
        <v>31.07</v>
      </c>
      <c r="AA492" s="19">
        <v>0</v>
      </c>
      <c r="AB492" s="19">
        <v>0</v>
      </c>
      <c r="AC492" s="19">
        <v>0</v>
      </c>
      <c r="AD492" s="19">
        <v>0</v>
      </c>
      <c r="AE492" s="19">
        <v>0</v>
      </c>
      <c r="AF492" s="19"/>
      <c r="AG492" s="19">
        <v>0</v>
      </c>
      <c r="AH492" s="19">
        <v>0</v>
      </c>
      <c r="AI492" s="19">
        <v>0</v>
      </c>
      <c r="AJ492" s="19">
        <v>0</v>
      </c>
      <c r="AK492" s="19">
        <v>0</v>
      </c>
      <c r="AL492" s="19">
        <v>0</v>
      </c>
      <c r="AM492" s="19">
        <v>98.96</v>
      </c>
      <c r="AN492" s="19">
        <v>0</v>
      </c>
      <c r="AO492" s="19">
        <v>0</v>
      </c>
      <c r="AP492" s="19">
        <v>0</v>
      </c>
      <c r="AQ492" s="19">
        <v>0</v>
      </c>
      <c r="AR492" s="19">
        <v>0</v>
      </c>
      <c r="AS492" s="19">
        <v>0</v>
      </c>
      <c r="AT492" s="19">
        <f t="shared" si="21"/>
        <v>1268.07</v>
      </c>
      <c r="AU492" s="19">
        <f t="shared" si="22"/>
        <v>98.96</v>
      </c>
      <c r="AV492" s="20">
        <f t="shared" si="23"/>
        <v>1169.11</v>
      </c>
    </row>
    <row r="493" spans="1:48" s="1" customFormat="1" ht="19.5" customHeight="1">
      <c r="A493" s="4">
        <v>2017</v>
      </c>
      <c r="B493" s="5">
        <v>11</v>
      </c>
      <c r="C493" s="8">
        <v>119013</v>
      </c>
      <c r="D493" s="11">
        <v>8179564410</v>
      </c>
      <c r="E493" s="2" t="s">
        <v>200</v>
      </c>
      <c r="F493" s="2" t="s">
        <v>116</v>
      </c>
      <c r="G493" s="2" t="s">
        <v>38</v>
      </c>
      <c r="H493" s="2" t="s">
        <v>260</v>
      </c>
      <c r="I493" s="19">
        <v>937</v>
      </c>
      <c r="J493" s="19">
        <v>0</v>
      </c>
      <c r="K493" s="19">
        <v>0</v>
      </c>
      <c r="L493" s="19">
        <v>300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31.07</v>
      </c>
      <c r="AA493" s="19">
        <v>0</v>
      </c>
      <c r="AB493" s="19">
        <v>0</v>
      </c>
      <c r="AC493" s="19">
        <v>0</v>
      </c>
      <c r="AD493" s="19">
        <v>0</v>
      </c>
      <c r="AE493" s="19">
        <v>0</v>
      </c>
      <c r="AF493" s="19"/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98.96</v>
      </c>
      <c r="AN493" s="19">
        <v>0</v>
      </c>
      <c r="AO493" s="19">
        <v>0</v>
      </c>
      <c r="AP493" s="19">
        <v>0</v>
      </c>
      <c r="AQ493" s="19">
        <v>0</v>
      </c>
      <c r="AR493" s="19">
        <v>0</v>
      </c>
      <c r="AS493" s="19">
        <v>0</v>
      </c>
      <c r="AT493" s="19">
        <f t="shared" si="21"/>
        <v>1268.07</v>
      </c>
      <c r="AU493" s="19">
        <f t="shared" si="22"/>
        <v>98.96</v>
      </c>
      <c r="AV493" s="20">
        <f t="shared" si="23"/>
        <v>1169.11</v>
      </c>
    </row>
    <row r="494" spans="1:48" s="1" customFormat="1" ht="19.5" customHeight="1">
      <c r="A494" s="4">
        <v>2017</v>
      </c>
      <c r="B494" s="5">
        <v>11</v>
      </c>
      <c r="C494" s="8">
        <v>119014</v>
      </c>
      <c r="D494" s="11">
        <v>77568524434</v>
      </c>
      <c r="E494" s="2" t="s">
        <v>130</v>
      </c>
      <c r="F494" s="2" t="s">
        <v>116</v>
      </c>
      <c r="G494" s="2" t="s">
        <v>38</v>
      </c>
      <c r="H494" s="2" t="s">
        <v>150</v>
      </c>
      <c r="I494" s="19">
        <v>937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19">
        <v>0</v>
      </c>
      <c r="AB494" s="19">
        <v>0</v>
      </c>
      <c r="AC494" s="19">
        <v>0</v>
      </c>
      <c r="AD494" s="19">
        <v>0</v>
      </c>
      <c r="AE494" s="19">
        <v>0</v>
      </c>
      <c r="AF494" s="19"/>
      <c r="AG494" s="19">
        <v>0</v>
      </c>
      <c r="AH494" s="19">
        <v>0</v>
      </c>
      <c r="AI494" s="19">
        <v>0</v>
      </c>
      <c r="AJ494" s="19">
        <v>0</v>
      </c>
      <c r="AK494" s="19">
        <v>0</v>
      </c>
      <c r="AL494" s="19">
        <v>0</v>
      </c>
      <c r="AM494" s="19">
        <v>74.96</v>
      </c>
      <c r="AN494" s="19">
        <v>0</v>
      </c>
      <c r="AO494" s="19">
        <v>0</v>
      </c>
      <c r="AP494" s="19">
        <v>0</v>
      </c>
      <c r="AQ494" s="19">
        <v>0</v>
      </c>
      <c r="AR494" s="19">
        <v>0</v>
      </c>
      <c r="AS494" s="19">
        <v>0</v>
      </c>
      <c r="AT494" s="19">
        <f t="shared" si="21"/>
        <v>937</v>
      </c>
      <c r="AU494" s="19">
        <f t="shared" si="22"/>
        <v>74.96</v>
      </c>
      <c r="AV494" s="20">
        <f t="shared" si="23"/>
        <v>862.04</v>
      </c>
    </row>
    <row r="495" spans="1:48" s="1" customFormat="1" ht="19.5" customHeight="1">
      <c r="A495" s="4">
        <v>2017</v>
      </c>
      <c r="B495" s="5">
        <v>11</v>
      </c>
      <c r="C495" s="8">
        <v>119015</v>
      </c>
      <c r="D495" s="11">
        <v>4747400486</v>
      </c>
      <c r="E495" s="2" t="s">
        <v>456</v>
      </c>
      <c r="F495" s="2" t="s">
        <v>116</v>
      </c>
      <c r="G495" s="2" t="s">
        <v>38</v>
      </c>
      <c r="H495" s="2" t="s">
        <v>114</v>
      </c>
      <c r="I495" s="19">
        <v>937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19">
        <v>62.14</v>
      </c>
      <c r="AA495" s="19">
        <v>0</v>
      </c>
      <c r="AB495" s="19">
        <v>0</v>
      </c>
      <c r="AC495" s="19">
        <v>0</v>
      </c>
      <c r="AD495" s="19">
        <v>0</v>
      </c>
      <c r="AE495" s="19">
        <v>0</v>
      </c>
      <c r="AF495" s="19"/>
      <c r="AG495" s="19">
        <v>0</v>
      </c>
      <c r="AH495" s="19">
        <v>0</v>
      </c>
      <c r="AI495" s="19">
        <v>0</v>
      </c>
      <c r="AJ495" s="19">
        <v>0</v>
      </c>
      <c r="AK495" s="19">
        <v>0</v>
      </c>
      <c r="AL495" s="19">
        <v>0</v>
      </c>
      <c r="AM495" s="19">
        <v>74.96</v>
      </c>
      <c r="AN495" s="19">
        <v>0</v>
      </c>
      <c r="AO495" s="19">
        <v>0</v>
      </c>
      <c r="AP495" s="19">
        <v>0</v>
      </c>
      <c r="AQ495" s="19">
        <v>0</v>
      </c>
      <c r="AR495" s="19">
        <v>0</v>
      </c>
      <c r="AS495" s="19">
        <v>0</v>
      </c>
      <c r="AT495" s="19">
        <f t="shared" si="21"/>
        <v>999.14</v>
      </c>
      <c r="AU495" s="19">
        <f t="shared" si="22"/>
        <v>74.96</v>
      </c>
      <c r="AV495" s="20">
        <f t="shared" si="23"/>
        <v>924.18</v>
      </c>
    </row>
    <row r="496" spans="1:48" s="1" customFormat="1" ht="19.5" customHeight="1">
      <c r="A496" s="4">
        <v>2017</v>
      </c>
      <c r="B496" s="5">
        <v>11</v>
      </c>
      <c r="C496" s="8">
        <v>284</v>
      </c>
      <c r="D496" s="11">
        <v>94500355472</v>
      </c>
      <c r="E496" s="2" t="s">
        <v>468</v>
      </c>
      <c r="F496" s="2" t="s">
        <v>116</v>
      </c>
      <c r="G496" s="2" t="s">
        <v>9</v>
      </c>
      <c r="H496" s="2" t="s">
        <v>62</v>
      </c>
      <c r="I496" s="19">
        <v>937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93.7</v>
      </c>
      <c r="W496" s="19">
        <v>0</v>
      </c>
      <c r="X496" s="19">
        <v>0</v>
      </c>
      <c r="Y496" s="19">
        <v>0</v>
      </c>
      <c r="Z496" s="19">
        <v>31.07</v>
      </c>
      <c r="AA496" s="19">
        <v>0</v>
      </c>
      <c r="AB496" s="19">
        <v>0</v>
      </c>
      <c r="AC496" s="19">
        <v>0</v>
      </c>
      <c r="AD496" s="19">
        <v>0</v>
      </c>
      <c r="AE496" s="19">
        <v>0</v>
      </c>
      <c r="AF496" s="19"/>
      <c r="AG496" s="19">
        <v>0</v>
      </c>
      <c r="AH496" s="19">
        <v>0</v>
      </c>
      <c r="AI496" s="19">
        <v>0</v>
      </c>
      <c r="AJ496" s="19">
        <v>0</v>
      </c>
      <c r="AK496" s="19">
        <v>10</v>
      </c>
      <c r="AL496" s="19">
        <v>0</v>
      </c>
      <c r="AM496" s="19">
        <v>0</v>
      </c>
      <c r="AN496" s="19">
        <v>113.37</v>
      </c>
      <c r="AO496" s="19">
        <v>0</v>
      </c>
      <c r="AP496" s="19">
        <v>0</v>
      </c>
      <c r="AQ496" s="19">
        <v>0</v>
      </c>
      <c r="AR496" s="19">
        <v>0</v>
      </c>
      <c r="AS496" s="19">
        <v>0</v>
      </c>
      <c r="AT496" s="19">
        <f t="shared" si="21"/>
        <v>1061.77</v>
      </c>
      <c r="AU496" s="19">
        <f t="shared" si="22"/>
        <v>123.37</v>
      </c>
      <c r="AV496" s="20">
        <f t="shared" si="23"/>
        <v>938.4</v>
      </c>
    </row>
    <row r="497" spans="1:48" s="1" customFormat="1" ht="19.5" customHeight="1">
      <c r="A497" s="4">
        <v>2017</v>
      </c>
      <c r="B497" s="5">
        <v>11</v>
      </c>
      <c r="C497" s="8">
        <v>119017</v>
      </c>
      <c r="D497" s="11">
        <v>4119175448</v>
      </c>
      <c r="E497" s="2" t="s">
        <v>184</v>
      </c>
      <c r="F497" s="2" t="s">
        <v>116</v>
      </c>
      <c r="G497" s="2" t="s">
        <v>38</v>
      </c>
      <c r="H497" s="2" t="s">
        <v>150</v>
      </c>
      <c r="I497" s="19">
        <v>937</v>
      </c>
      <c r="J497" s="19">
        <v>0</v>
      </c>
      <c r="K497" s="19">
        <v>0</v>
      </c>
      <c r="L497" s="19">
        <v>300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  <c r="Z497" s="19">
        <v>31.07</v>
      </c>
      <c r="AA497" s="19">
        <v>0</v>
      </c>
      <c r="AB497" s="19">
        <v>0</v>
      </c>
      <c r="AC497" s="19">
        <v>0</v>
      </c>
      <c r="AD497" s="19">
        <v>0</v>
      </c>
      <c r="AE497" s="19">
        <v>0</v>
      </c>
      <c r="AF497" s="19"/>
      <c r="AG497" s="19">
        <v>0</v>
      </c>
      <c r="AH497" s="19">
        <v>0</v>
      </c>
      <c r="AI497" s="19">
        <v>0</v>
      </c>
      <c r="AJ497" s="19">
        <v>0</v>
      </c>
      <c r="AK497" s="19">
        <v>0</v>
      </c>
      <c r="AL497" s="19">
        <v>0</v>
      </c>
      <c r="AM497" s="19">
        <v>98.96</v>
      </c>
      <c r="AN497" s="19">
        <v>0</v>
      </c>
      <c r="AO497" s="19">
        <v>0</v>
      </c>
      <c r="AP497" s="19">
        <v>0</v>
      </c>
      <c r="AQ497" s="19">
        <v>0</v>
      </c>
      <c r="AR497" s="19">
        <v>0</v>
      </c>
      <c r="AS497" s="19">
        <v>0</v>
      </c>
      <c r="AT497" s="19">
        <f t="shared" si="21"/>
        <v>1268.07</v>
      </c>
      <c r="AU497" s="19">
        <f t="shared" si="22"/>
        <v>98.96</v>
      </c>
      <c r="AV497" s="20">
        <f t="shared" si="23"/>
        <v>1169.11</v>
      </c>
    </row>
    <row r="498" spans="1:48" s="1" customFormat="1" ht="19.5" customHeight="1">
      <c r="A498" s="4">
        <v>2017</v>
      </c>
      <c r="B498" s="5">
        <v>11</v>
      </c>
      <c r="C498" s="8">
        <v>119018</v>
      </c>
      <c r="D498" s="11">
        <v>3173359445</v>
      </c>
      <c r="E498" s="2" t="s">
        <v>508</v>
      </c>
      <c r="F498" s="2" t="s">
        <v>116</v>
      </c>
      <c r="G498" s="2" t="s">
        <v>38</v>
      </c>
      <c r="H498" s="2" t="s">
        <v>409</v>
      </c>
      <c r="I498" s="19">
        <v>937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19">
        <v>93.21</v>
      </c>
      <c r="AA498" s="19">
        <v>0</v>
      </c>
      <c r="AB498" s="19">
        <v>0</v>
      </c>
      <c r="AC498" s="19">
        <v>0</v>
      </c>
      <c r="AD498" s="19">
        <v>0</v>
      </c>
      <c r="AE498" s="19">
        <v>0</v>
      </c>
      <c r="AF498" s="19"/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19">
        <v>74.96</v>
      </c>
      <c r="AN498" s="19">
        <v>0</v>
      </c>
      <c r="AO498" s="19">
        <v>0</v>
      </c>
      <c r="AP498" s="19">
        <v>0</v>
      </c>
      <c r="AQ498" s="19">
        <v>0</v>
      </c>
      <c r="AR498" s="19">
        <v>0</v>
      </c>
      <c r="AS498" s="19">
        <v>0</v>
      </c>
      <c r="AT498" s="19">
        <f t="shared" si="21"/>
        <v>1030.21</v>
      </c>
      <c r="AU498" s="19">
        <f t="shared" si="22"/>
        <v>74.96</v>
      </c>
      <c r="AV498" s="20">
        <f t="shared" si="23"/>
        <v>955.25</v>
      </c>
    </row>
    <row r="499" spans="1:48" s="1" customFormat="1" ht="19.5" customHeight="1">
      <c r="A499" s="4">
        <v>2017</v>
      </c>
      <c r="B499" s="5">
        <v>11</v>
      </c>
      <c r="C499" s="8">
        <v>119019</v>
      </c>
      <c r="D499" s="11">
        <v>2659703426</v>
      </c>
      <c r="E499" s="2" t="s">
        <v>141</v>
      </c>
      <c r="F499" s="2" t="s">
        <v>116</v>
      </c>
      <c r="G499" s="2" t="s">
        <v>38</v>
      </c>
      <c r="H499" s="2" t="s">
        <v>150</v>
      </c>
      <c r="I499" s="19">
        <v>937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0</v>
      </c>
      <c r="AA499" s="19">
        <v>0</v>
      </c>
      <c r="AB499" s="19">
        <v>0</v>
      </c>
      <c r="AC499" s="19">
        <v>0</v>
      </c>
      <c r="AD499" s="19">
        <v>0</v>
      </c>
      <c r="AE499" s="19">
        <v>0</v>
      </c>
      <c r="AF499" s="19"/>
      <c r="AG499" s="19">
        <v>0</v>
      </c>
      <c r="AH499" s="19">
        <v>0</v>
      </c>
      <c r="AI499" s="19">
        <v>0</v>
      </c>
      <c r="AJ499" s="19">
        <v>0</v>
      </c>
      <c r="AK499" s="19">
        <v>0</v>
      </c>
      <c r="AL499" s="19">
        <v>0</v>
      </c>
      <c r="AM499" s="19">
        <v>74.96</v>
      </c>
      <c r="AN499" s="19">
        <v>0</v>
      </c>
      <c r="AO499" s="19">
        <v>0</v>
      </c>
      <c r="AP499" s="19">
        <v>0</v>
      </c>
      <c r="AQ499" s="19">
        <v>0</v>
      </c>
      <c r="AR499" s="19">
        <v>0</v>
      </c>
      <c r="AS499" s="19">
        <v>0</v>
      </c>
      <c r="AT499" s="19">
        <f t="shared" si="21"/>
        <v>937</v>
      </c>
      <c r="AU499" s="19">
        <f t="shared" si="22"/>
        <v>74.96</v>
      </c>
      <c r="AV499" s="20">
        <f t="shared" si="23"/>
        <v>862.04</v>
      </c>
    </row>
    <row r="500" spans="1:48" s="1" customFormat="1" ht="19.5" customHeight="1">
      <c r="A500" s="4">
        <v>2017</v>
      </c>
      <c r="B500" s="5">
        <v>11</v>
      </c>
      <c r="C500" s="8">
        <v>119020</v>
      </c>
      <c r="D500" s="11">
        <v>85550302420</v>
      </c>
      <c r="E500" s="2" t="s">
        <v>371</v>
      </c>
      <c r="F500" s="2" t="s">
        <v>116</v>
      </c>
      <c r="G500" s="2" t="s">
        <v>38</v>
      </c>
      <c r="H500" s="2" t="s">
        <v>365</v>
      </c>
      <c r="I500" s="19">
        <v>1500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  <c r="Z500" s="19">
        <v>0</v>
      </c>
      <c r="AA500" s="19">
        <v>0</v>
      </c>
      <c r="AB500" s="19">
        <v>0</v>
      </c>
      <c r="AC500" s="19">
        <v>0</v>
      </c>
      <c r="AD500" s="19">
        <v>0</v>
      </c>
      <c r="AE500" s="19">
        <v>0</v>
      </c>
      <c r="AF500" s="19"/>
      <c r="AG500" s="19">
        <v>0</v>
      </c>
      <c r="AH500" s="19">
        <v>0</v>
      </c>
      <c r="AI500" s="19">
        <v>0</v>
      </c>
      <c r="AJ500" s="19">
        <v>0</v>
      </c>
      <c r="AK500" s="19">
        <v>0</v>
      </c>
      <c r="AL500" s="19">
        <v>0</v>
      </c>
      <c r="AM500" s="19">
        <v>120</v>
      </c>
      <c r="AN500" s="19">
        <v>0</v>
      </c>
      <c r="AO500" s="19">
        <v>0</v>
      </c>
      <c r="AP500" s="19">
        <v>0</v>
      </c>
      <c r="AQ500" s="19">
        <v>0</v>
      </c>
      <c r="AR500" s="19">
        <v>0</v>
      </c>
      <c r="AS500" s="19">
        <v>0</v>
      </c>
      <c r="AT500" s="19">
        <f t="shared" si="21"/>
        <v>1500</v>
      </c>
      <c r="AU500" s="19">
        <f t="shared" si="22"/>
        <v>120</v>
      </c>
      <c r="AV500" s="20">
        <f t="shared" si="23"/>
        <v>1380</v>
      </c>
    </row>
    <row r="501" spans="1:48" s="1" customFormat="1" ht="19.5" customHeight="1">
      <c r="A501" s="4">
        <v>2017</v>
      </c>
      <c r="B501" s="5">
        <v>11</v>
      </c>
      <c r="C501" s="8">
        <v>119021</v>
      </c>
      <c r="D501" s="11">
        <v>21400385415</v>
      </c>
      <c r="E501" s="2" t="s">
        <v>435</v>
      </c>
      <c r="F501" s="2" t="s">
        <v>116</v>
      </c>
      <c r="G501" s="2" t="s">
        <v>38</v>
      </c>
      <c r="H501" s="2" t="s">
        <v>535</v>
      </c>
      <c r="I501" s="19">
        <v>937</v>
      </c>
      <c r="J501" s="19">
        <v>0</v>
      </c>
      <c r="K501" s="19">
        <v>0</v>
      </c>
      <c r="L501" s="19">
        <v>300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  <c r="Z501" s="19">
        <v>0</v>
      </c>
      <c r="AA501" s="19">
        <v>0</v>
      </c>
      <c r="AB501" s="19">
        <v>0</v>
      </c>
      <c r="AC501" s="19">
        <v>0</v>
      </c>
      <c r="AD501" s="19">
        <v>0</v>
      </c>
      <c r="AE501" s="19">
        <v>0</v>
      </c>
      <c r="AF501" s="19"/>
      <c r="AG501" s="19">
        <v>0</v>
      </c>
      <c r="AH501" s="19">
        <v>0</v>
      </c>
      <c r="AI501" s="19">
        <v>0</v>
      </c>
      <c r="AJ501" s="19">
        <v>0</v>
      </c>
      <c r="AK501" s="19">
        <v>0</v>
      </c>
      <c r="AL501" s="19">
        <v>12</v>
      </c>
      <c r="AM501" s="19">
        <v>98.96</v>
      </c>
      <c r="AN501" s="19">
        <v>0</v>
      </c>
      <c r="AO501" s="19">
        <v>0</v>
      </c>
      <c r="AP501" s="19">
        <v>0</v>
      </c>
      <c r="AQ501" s="19">
        <v>0</v>
      </c>
      <c r="AR501" s="19">
        <v>0</v>
      </c>
      <c r="AS501" s="19">
        <v>0</v>
      </c>
      <c r="AT501" s="19">
        <f t="shared" si="21"/>
        <v>1237</v>
      </c>
      <c r="AU501" s="19">
        <f t="shared" si="22"/>
        <v>110.96</v>
      </c>
      <c r="AV501" s="20">
        <f t="shared" si="23"/>
        <v>1126.04</v>
      </c>
    </row>
    <row r="502" spans="1:48" s="1" customFormat="1" ht="19.5" customHeight="1">
      <c r="A502" s="4">
        <v>2017</v>
      </c>
      <c r="B502" s="5">
        <v>11</v>
      </c>
      <c r="C502" s="8">
        <v>119022</v>
      </c>
      <c r="D502" s="11">
        <v>94651825400</v>
      </c>
      <c r="E502" s="2" t="s">
        <v>210</v>
      </c>
      <c r="F502" s="2" t="s">
        <v>116</v>
      </c>
      <c r="G502" s="2" t="s">
        <v>38</v>
      </c>
      <c r="H502" s="2" t="s">
        <v>409</v>
      </c>
      <c r="I502" s="19">
        <v>937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  <c r="Z502" s="19">
        <v>0</v>
      </c>
      <c r="AA502" s="19">
        <v>0</v>
      </c>
      <c r="AB502" s="19">
        <v>0</v>
      </c>
      <c r="AC502" s="19">
        <v>0</v>
      </c>
      <c r="AD502" s="19">
        <v>0</v>
      </c>
      <c r="AE502" s="19">
        <v>0</v>
      </c>
      <c r="AF502" s="19"/>
      <c r="AG502" s="19">
        <v>0</v>
      </c>
      <c r="AH502" s="19">
        <v>0</v>
      </c>
      <c r="AI502" s="19">
        <v>0</v>
      </c>
      <c r="AJ502" s="19">
        <v>0</v>
      </c>
      <c r="AK502" s="19">
        <v>0</v>
      </c>
      <c r="AL502" s="19">
        <v>0</v>
      </c>
      <c r="AM502" s="19">
        <v>74.96</v>
      </c>
      <c r="AN502" s="19">
        <v>0</v>
      </c>
      <c r="AO502" s="19">
        <v>0</v>
      </c>
      <c r="AP502" s="19">
        <v>0</v>
      </c>
      <c r="AQ502" s="19">
        <v>0</v>
      </c>
      <c r="AR502" s="19">
        <v>0</v>
      </c>
      <c r="AS502" s="19">
        <v>0</v>
      </c>
      <c r="AT502" s="19">
        <f t="shared" si="21"/>
        <v>937</v>
      </c>
      <c r="AU502" s="19">
        <f t="shared" si="22"/>
        <v>74.96</v>
      </c>
      <c r="AV502" s="20">
        <f t="shared" si="23"/>
        <v>862.04</v>
      </c>
    </row>
    <row r="503" spans="1:48" s="1" customFormat="1" ht="19.5" customHeight="1">
      <c r="A503" s="4">
        <v>2017</v>
      </c>
      <c r="B503" s="5">
        <v>11</v>
      </c>
      <c r="C503" s="8">
        <v>119023</v>
      </c>
      <c r="D503" s="11">
        <v>71582843449</v>
      </c>
      <c r="E503" s="2" t="s">
        <v>160</v>
      </c>
      <c r="F503" s="2" t="s">
        <v>116</v>
      </c>
      <c r="G503" s="2" t="s">
        <v>38</v>
      </c>
      <c r="H503" s="2" t="s">
        <v>534</v>
      </c>
      <c r="I503" s="19">
        <v>937</v>
      </c>
      <c r="J503" s="19">
        <v>0</v>
      </c>
      <c r="K503" s="19">
        <v>0</v>
      </c>
      <c r="L503" s="19">
        <v>300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19">
        <v>0</v>
      </c>
      <c r="AA503" s="19">
        <v>0</v>
      </c>
      <c r="AB503" s="19">
        <v>0</v>
      </c>
      <c r="AC503" s="19">
        <v>0</v>
      </c>
      <c r="AD503" s="19">
        <v>0</v>
      </c>
      <c r="AE503" s="19">
        <v>0</v>
      </c>
      <c r="AF503" s="19"/>
      <c r="AG503" s="19">
        <v>0</v>
      </c>
      <c r="AH503" s="19">
        <v>0</v>
      </c>
      <c r="AI503" s="19">
        <v>0</v>
      </c>
      <c r="AJ503" s="19">
        <v>0</v>
      </c>
      <c r="AK503" s="19">
        <v>0</v>
      </c>
      <c r="AL503" s="19">
        <v>0</v>
      </c>
      <c r="AM503" s="19">
        <v>98.96</v>
      </c>
      <c r="AN503" s="19">
        <v>0</v>
      </c>
      <c r="AO503" s="19">
        <v>0</v>
      </c>
      <c r="AP503" s="19">
        <v>0</v>
      </c>
      <c r="AQ503" s="19">
        <v>0</v>
      </c>
      <c r="AR503" s="19">
        <v>0</v>
      </c>
      <c r="AS503" s="19">
        <v>0</v>
      </c>
      <c r="AT503" s="19">
        <f t="shared" si="21"/>
        <v>1237</v>
      </c>
      <c r="AU503" s="19">
        <f t="shared" si="22"/>
        <v>98.96</v>
      </c>
      <c r="AV503" s="20">
        <f t="shared" si="23"/>
        <v>1138.04</v>
      </c>
    </row>
    <row r="504" spans="1:48" s="1" customFormat="1" ht="19.5" customHeight="1">
      <c r="A504" s="4">
        <v>2017</v>
      </c>
      <c r="B504" s="5">
        <v>11</v>
      </c>
      <c r="C504" s="8">
        <v>119025</v>
      </c>
      <c r="D504" s="11">
        <v>11990731481</v>
      </c>
      <c r="E504" s="2" t="s">
        <v>111</v>
      </c>
      <c r="F504" s="2" t="s">
        <v>116</v>
      </c>
      <c r="G504" s="2" t="s">
        <v>38</v>
      </c>
      <c r="H504" s="2" t="s">
        <v>110</v>
      </c>
      <c r="I504" s="19">
        <v>937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0</v>
      </c>
      <c r="X504" s="19">
        <v>0</v>
      </c>
      <c r="Y504" s="19">
        <v>0</v>
      </c>
      <c r="Z504" s="19">
        <v>0</v>
      </c>
      <c r="AA504" s="19">
        <v>0</v>
      </c>
      <c r="AB504" s="19">
        <v>0</v>
      </c>
      <c r="AC504" s="19">
        <v>0</v>
      </c>
      <c r="AD504" s="19">
        <v>0</v>
      </c>
      <c r="AE504" s="19">
        <v>0</v>
      </c>
      <c r="AF504" s="19"/>
      <c r="AG504" s="19">
        <v>0</v>
      </c>
      <c r="AH504" s="19">
        <v>0</v>
      </c>
      <c r="AI504" s="19">
        <v>0</v>
      </c>
      <c r="AJ504" s="19">
        <v>0</v>
      </c>
      <c r="AK504" s="19">
        <v>0</v>
      </c>
      <c r="AL504" s="19">
        <v>0</v>
      </c>
      <c r="AM504" s="19">
        <v>74.96</v>
      </c>
      <c r="AN504" s="19">
        <v>0</v>
      </c>
      <c r="AO504" s="19">
        <v>0</v>
      </c>
      <c r="AP504" s="19">
        <v>0</v>
      </c>
      <c r="AQ504" s="19">
        <v>0</v>
      </c>
      <c r="AR504" s="19">
        <v>0</v>
      </c>
      <c r="AS504" s="19">
        <v>0</v>
      </c>
      <c r="AT504" s="19">
        <f t="shared" si="21"/>
        <v>937</v>
      </c>
      <c r="AU504" s="19">
        <f t="shared" si="22"/>
        <v>74.96</v>
      </c>
      <c r="AV504" s="20">
        <f t="shared" si="23"/>
        <v>862.04</v>
      </c>
    </row>
    <row r="505" spans="1:48" s="1" customFormat="1" ht="19.5" customHeight="1">
      <c r="A505" s="4">
        <v>2017</v>
      </c>
      <c r="B505" s="5">
        <v>11</v>
      </c>
      <c r="C505" s="8">
        <v>119026</v>
      </c>
      <c r="D505" s="11">
        <v>1992860432</v>
      </c>
      <c r="E505" s="2" t="s">
        <v>375</v>
      </c>
      <c r="F505" s="2" t="s">
        <v>116</v>
      </c>
      <c r="G505" s="2" t="s">
        <v>38</v>
      </c>
      <c r="H505" s="2" t="s">
        <v>73</v>
      </c>
      <c r="I505" s="19">
        <v>937</v>
      </c>
      <c r="J505" s="19">
        <v>0</v>
      </c>
      <c r="K505" s="19">
        <v>0</v>
      </c>
      <c r="L505" s="19">
        <v>300</v>
      </c>
      <c r="M505" s="19">
        <v>0</v>
      </c>
      <c r="N505" s="19">
        <v>0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19">
        <v>0</v>
      </c>
      <c r="AA505" s="19">
        <v>0</v>
      </c>
      <c r="AB505" s="19">
        <v>0</v>
      </c>
      <c r="AC505" s="19">
        <v>0</v>
      </c>
      <c r="AD505" s="19">
        <v>0</v>
      </c>
      <c r="AE505" s="19">
        <v>0</v>
      </c>
      <c r="AF505" s="19"/>
      <c r="AG505" s="19">
        <v>0</v>
      </c>
      <c r="AH505" s="19">
        <v>0</v>
      </c>
      <c r="AI505" s="19">
        <v>0</v>
      </c>
      <c r="AJ505" s="19">
        <v>0</v>
      </c>
      <c r="AK505" s="19">
        <v>0</v>
      </c>
      <c r="AL505" s="19">
        <v>0</v>
      </c>
      <c r="AM505" s="19">
        <v>98.96</v>
      </c>
      <c r="AN505" s="19">
        <v>0</v>
      </c>
      <c r="AO505" s="19">
        <v>0</v>
      </c>
      <c r="AP505" s="19">
        <v>0</v>
      </c>
      <c r="AQ505" s="19">
        <v>0</v>
      </c>
      <c r="AR505" s="19">
        <v>0</v>
      </c>
      <c r="AS505" s="19">
        <v>0</v>
      </c>
      <c r="AT505" s="19">
        <f t="shared" si="21"/>
        <v>1237</v>
      </c>
      <c r="AU505" s="19">
        <f t="shared" si="22"/>
        <v>98.96</v>
      </c>
      <c r="AV505" s="20">
        <f t="shared" si="23"/>
        <v>1138.04</v>
      </c>
    </row>
    <row r="506" spans="1:48" s="1" customFormat="1" ht="19.5" customHeight="1">
      <c r="A506" s="4">
        <v>2017</v>
      </c>
      <c r="B506" s="5">
        <v>11</v>
      </c>
      <c r="C506" s="8">
        <v>285</v>
      </c>
      <c r="D506" s="11">
        <v>81153724472</v>
      </c>
      <c r="E506" s="2" t="s">
        <v>648</v>
      </c>
      <c r="F506" s="2" t="s">
        <v>116</v>
      </c>
      <c r="G506" s="2" t="s">
        <v>137</v>
      </c>
      <c r="H506" s="2" t="s">
        <v>61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  <c r="Q506" s="19">
        <v>0</v>
      </c>
      <c r="R506" s="19">
        <v>2766.74</v>
      </c>
      <c r="S506" s="19">
        <v>0</v>
      </c>
      <c r="T506" s="19">
        <v>0</v>
      </c>
      <c r="U506" s="19">
        <v>0</v>
      </c>
      <c r="V506" s="19">
        <v>415.01</v>
      </c>
      <c r="W506" s="19">
        <v>0</v>
      </c>
      <c r="X506" s="19">
        <v>0</v>
      </c>
      <c r="Y506" s="19">
        <v>0</v>
      </c>
      <c r="Z506" s="19">
        <v>0</v>
      </c>
      <c r="AA506" s="19">
        <v>0</v>
      </c>
      <c r="AB506" s="19">
        <v>0</v>
      </c>
      <c r="AC506" s="19">
        <v>0</v>
      </c>
      <c r="AD506" s="19">
        <v>0</v>
      </c>
      <c r="AE506" s="19">
        <v>0</v>
      </c>
      <c r="AF506" s="19"/>
      <c r="AG506" s="19">
        <v>0</v>
      </c>
      <c r="AH506" s="19">
        <v>0</v>
      </c>
      <c r="AI506" s="19">
        <v>0</v>
      </c>
      <c r="AJ506" s="19">
        <v>0</v>
      </c>
      <c r="AK506" s="19">
        <v>0</v>
      </c>
      <c r="AL506" s="19">
        <v>0</v>
      </c>
      <c r="AM506" s="19">
        <v>0</v>
      </c>
      <c r="AN506" s="19">
        <v>349.99</v>
      </c>
      <c r="AO506" s="19">
        <v>69.96</v>
      </c>
      <c r="AP506" s="19">
        <v>27.67</v>
      </c>
      <c r="AQ506" s="19">
        <v>0</v>
      </c>
      <c r="AR506" s="19">
        <v>0</v>
      </c>
      <c r="AS506" s="19">
        <v>0</v>
      </c>
      <c r="AT506" s="19">
        <f t="shared" si="21"/>
        <v>3181.75</v>
      </c>
      <c r="AU506" s="19">
        <f t="shared" si="22"/>
        <v>447.62</v>
      </c>
      <c r="AV506" s="20">
        <f t="shared" si="23"/>
        <v>2734.13</v>
      </c>
    </row>
    <row r="507" spans="1:48" s="1" customFormat="1" ht="19.5" customHeight="1">
      <c r="A507" s="4">
        <v>2017</v>
      </c>
      <c r="B507" s="5">
        <v>11</v>
      </c>
      <c r="C507" s="8">
        <v>119027</v>
      </c>
      <c r="D507" s="11">
        <v>10222121416</v>
      </c>
      <c r="E507" s="2" t="s">
        <v>455</v>
      </c>
      <c r="F507" s="2" t="s">
        <v>116</v>
      </c>
      <c r="G507" s="2" t="s">
        <v>38</v>
      </c>
      <c r="H507" s="2" t="s">
        <v>45</v>
      </c>
      <c r="I507" s="19">
        <v>937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0</v>
      </c>
      <c r="AA507" s="19">
        <v>0</v>
      </c>
      <c r="AB507" s="19">
        <v>0</v>
      </c>
      <c r="AC507" s="19">
        <v>0</v>
      </c>
      <c r="AD507" s="19">
        <v>0</v>
      </c>
      <c r="AE507" s="19">
        <v>0</v>
      </c>
      <c r="AF507" s="19"/>
      <c r="AG507" s="19">
        <v>0</v>
      </c>
      <c r="AH507" s="19">
        <v>0</v>
      </c>
      <c r="AI507" s="19">
        <v>0</v>
      </c>
      <c r="AJ507" s="19">
        <v>0</v>
      </c>
      <c r="AK507" s="19">
        <v>0</v>
      </c>
      <c r="AL507" s="19">
        <v>0</v>
      </c>
      <c r="AM507" s="19">
        <v>74.96</v>
      </c>
      <c r="AN507" s="19">
        <v>0</v>
      </c>
      <c r="AO507" s="19">
        <v>0</v>
      </c>
      <c r="AP507" s="19">
        <v>0</v>
      </c>
      <c r="AQ507" s="19">
        <v>0</v>
      </c>
      <c r="AR507" s="19">
        <v>0</v>
      </c>
      <c r="AS507" s="19">
        <v>0</v>
      </c>
      <c r="AT507" s="19">
        <f t="shared" si="21"/>
        <v>937</v>
      </c>
      <c r="AU507" s="19">
        <f t="shared" si="22"/>
        <v>74.96</v>
      </c>
      <c r="AV507" s="20">
        <f t="shared" si="23"/>
        <v>862.04</v>
      </c>
    </row>
    <row r="508" spans="1:48" s="1" customFormat="1" ht="19.5" customHeight="1">
      <c r="A508" s="4">
        <v>2017</v>
      </c>
      <c r="B508" s="5">
        <v>11</v>
      </c>
      <c r="C508" s="8">
        <v>119029</v>
      </c>
      <c r="D508" s="11">
        <v>11036963438</v>
      </c>
      <c r="E508" s="2" t="s">
        <v>283</v>
      </c>
      <c r="F508" s="2" t="s">
        <v>116</v>
      </c>
      <c r="G508" s="2" t="s">
        <v>38</v>
      </c>
      <c r="H508" s="2" t="s">
        <v>110</v>
      </c>
      <c r="I508" s="19">
        <v>937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19">
        <v>0</v>
      </c>
      <c r="AA508" s="19">
        <v>0</v>
      </c>
      <c r="AB508" s="19">
        <v>0</v>
      </c>
      <c r="AC508" s="19">
        <v>0</v>
      </c>
      <c r="AD508" s="19">
        <v>0</v>
      </c>
      <c r="AE508" s="19">
        <v>0</v>
      </c>
      <c r="AF508" s="19"/>
      <c r="AG508" s="19">
        <v>0</v>
      </c>
      <c r="AH508" s="19">
        <v>0</v>
      </c>
      <c r="AI508" s="19">
        <v>0</v>
      </c>
      <c r="AJ508" s="19">
        <v>0</v>
      </c>
      <c r="AK508" s="19">
        <v>0</v>
      </c>
      <c r="AL508" s="19">
        <v>0</v>
      </c>
      <c r="AM508" s="19">
        <v>74.96</v>
      </c>
      <c r="AN508" s="19">
        <v>0</v>
      </c>
      <c r="AO508" s="19">
        <v>0</v>
      </c>
      <c r="AP508" s="19">
        <v>0</v>
      </c>
      <c r="AQ508" s="19">
        <v>0</v>
      </c>
      <c r="AR508" s="19">
        <v>0</v>
      </c>
      <c r="AS508" s="19">
        <v>0</v>
      </c>
      <c r="AT508" s="19">
        <f t="shared" si="21"/>
        <v>937</v>
      </c>
      <c r="AU508" s="19">
        <f t="shared" si="22"/>
        <v>74.96</v>
      </c>
      <c r="AV508" s="20">
        <f t="shared" si="23"/>
        <v>862.04</v>
      </c>
    </row>
    <row r="509" spans="1:48" s="1" customFormat="1" ht="19.5" customHeight="1">
      <c r="A509" s="4">
        <v>2017</v>
      </c>
      <c r="B509" s="5">
        <v>11</v>
      </c>
      <c r="C509" s="8">
        <v>119030</v>
      </c>
      <c r="D509" s="11">
        <v>11224464460</v>
      </c>
      <c r="E509" s="2" t="s">
        <v>79</v>
      </c>
      <c r="F509" s="2" t="s">
        <v>116</v>
      </c>
      <c r="G509" s="2" t="s">
        <v>38</v>
      </c>
      <c r="H509" s="2" t="s">
        <v>531</v>
      </c>
      <c r="I509" s="19">
        <v>937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19">
        <v>0</v>
      </c>
      <c r="AA509" s="19">
        <v>0</v>
      </c>
      <c r="AB509" s="19">
        <v>0</v>
      </c>
      <c r="AC509" s="19">
        <v>0</v>
      </c>
      <c r="AD509" s="19">
        <v>0</v>
      </c>
      <c r="AE509" s="19">
        <v>0</v>
      </c>
      <c r="AF509" s="19"/>
      <c r="AG509" s="19">
        <v>0</v>
      </c>
      <c r="AH509" s="19">
        <v>0</v>
      </c>
      <c r="AI509" s="19">
        <v>0</v>
      </c>
      <c r="AJ509" s="19">
        <v>0</v>
      </c>
      <c r="AK509" s="19">
        <v>0</v>
      </c>
      <c r="AL509" s="19">
        <v>0</v>
      </c>
      <c r="AM509" s="19">
        <v>74.96</v>
      </c>
      <c r="AN509" s="19">
        <v>0</v>
      </c>
      <c r="AO509" s="19">
        <v>0</v>
      </c>
      <c r="AP509" s="19">
        <v>0</v>
      </c>
      <c r="AQ509" s="19">
        <v>0</v>
      </c>
      <c r="AR509" s="19">
        <v>0</v>
      </c>
      <c r="AS509" s="19">
        <v>0</v>
      </c>
      <c r="AT509" s="19">
        <f t="shared" si="21"/>
        <v>937</v>
      </c>
      <c r="AU509" s="19">
        <f t="shared" si="22"/>
        <v>74.96</v>
      </c>
      <c r="AV509" s="20">
        <f t="shared" si="23"/>
        <v>862.04</v>
      </c>
    </row>
    <row r="510" spans="1:48" s="1" customFormat="1" ht="19.5" customHeight="1">
      <c r="A510" s="4">
        <v>2017</v>
      </c>
      <c r="B510" s="5">
        <v>11</v>
      </c>
      <c r="C510" s="8">
        <v>119031</v>
      </c>
      <c r="D510" s="11">
        <v>9404118494</v>
      </c>
      <c r="E510" s="2" t="s">
        <v>377</v>
      </c>
      <c r="F510" s="2" t="s">
        <v>116</v>
      </c>
      <c r="G510" s="2" t="s">
        <v>38</v>
      </c>
      <c r="H510" s="2" t="s">
        <v>260</v>
      </c>
      <c r="I510" s="19">
        <v>937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0</v>
      </c>
      <c r="AA510" s="19">
        <v>0</v>
      </c>
      <c r="AB510" s="19">
        <v>0</v>
      </c>
      <c r="AC510" s="19">
        <v>0</v>
      </c>
      <c r="AD510" s="19">
        <v>0</v>
      </c>
      <c r="AE510" s="19">
        <v>0</v>
      </c>
      <c r="AF510" s="19"/>
      <c r="AG510" s="19">
        <v>0</v>
      </c>
      <c r="AH510" s="19">
        <v>0</v>
      </c>
      <c r="AI510" s="19">
        <v>0</v>
      </c>
      <c r="AJ510" s="19">
        <v>0</v>
      </c>
      <c r="AK510" s="19">
        <v>0</v>
      </c>
      <c r="AL510" s="19">
        <v>0</v>
      </c>
      <c r="AM510" s="19">
        <v>74.96</v>
      </c>
      <c r="AN510" s="19">
        <v>0</v>
      </c>
      <c r="AO510" s="19">
        <v>0</v>
      </c>
      <c r="AP510" s="19">
        <v>0</v>
      </c>
      <c r="AQ510" s="19">
        <v>0</v>
      </c>
      <c r="AR510" s="19">
        <v>0</v>
      </c>
      <c r="AS510" s="19">
        <v>0</v>
      </c>
      <c r="AT510" s="19">
        <f t="shared" si="21"/>
        <v>937</v>
      </c>
      <c r="AU510" s="19">
        <f t="shared" si="22"/>
        <v>74.96</v>
      </c>
      <c r="AV510" s="20">
        <f t="shared" si="23"/>
        <v>862.04</v>
      </c>
    </row>
    <row r="511" spans="1:48" s="1" customFormat="1" ht="19.5" customHeight="1">
      <c r="A511" s="4">
        <v>2017</v>
      </c>
      <c r="B511" s="5">
        <v>11</v>
      </c>
      <c r="C511" s="8">
        <v>119032</v>
      </c>
      <c r="D511" s="11">
        <v>5334108432</v>
      </c>
      <c r="E511" s="2" t="s">
        <v>342</v>
      </c>
      <c r="F511" s="2" t="s">
        <v>116</v>
      </c>
      <c r="G511" s="2" t="s">
        <v>38</v>
      </c>
      <c r="H511" s="2" t="s">
        <v>110</v>
      </c>
      <c r="I511" s="19">
        <v>937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19">
        <v>0</v>
      </c>
      <c r="AA511" s="19">
        <v>0</v>
      </c>
      <c r="AB511" s="19">
        <v>0</v>
      </c>
      <c r="AC511" s="19">
        <v>0</v>
      </c>
      <c r="AD511" s="19">
        <v>0</v>
      </c>
      <c r="AE511" s="19">
        <v>0</v>
      </c>
      <c r="AF511" s="19"/>
      <c r="AG511" s="19">
        <v>0</v>
      </c>
      <c r="AH511" s="19">
        <v>0</v>
      </c>
      <c r="AI511" s="19">
        <v>0</v>
      </c>
      <c r="AJ511" s="19">
        <v>0</v>
      </c>
      <c r="AK511" s="19">
        <v>0</v>
      </c>
      <c r="AL511" s="19">
        <v>0</v>
      </c>
      <c r="AM511" s="19">
        <v>74.96</v>
      </c>
      <c r="AN511" s="19">
        <v>0</v>
      </c>
      <c r="AO511" s="19">
        <v>0</v>
      </c>
      <c r="AP511" s="19">
        <v>0</v>
      </c>
      <c r="AQ511" s="19">
        <v>0</v>
      </c>
      <c r="AR511" s="19">
        <v>0</v>
      </c>
      <c r="AS511" s="19">
        <v>0</v>
      </c>
      <c r="AT511" s="19">
        <f t="shared" si="21"/>
        <v>937</v>
      </c>
      <c r="AU511" s="19">
        <f t="shared" si="22"/>
        <v>74.96</v>
      </c>
      <c r="AV511" s="20">
        <f t="shared" si="23"/>
        <v>862.04</v>
      </c>
    </row>
    <row r="512" spans="1:48" s="1" customFormat="1" ht="19.5" customHeight="1">
      <c r="A512" s="4">
        <v>2017</v>
      </c>
      <c r="B512" s="5">
        <v>11</v>
      </c>
      <c r="C512" s="8">
        <v>119033</v>
      </c>
      <c r="D512" s="11">
        <v>6523118495</v>
      </c>
      <c r="E512" s="2" t="s">
        <v>457</v>
      </c>
      <c r="F512" s="2" t="s">
        <v>116</v>
      </c>
      <c r="G512" s="2" t="s">
        <v>38</v>
      </c>
      <c r="H512" s="2" t="s">
        <v>260</v>
      </c>
      <c r="I512" s="19">
        <v>937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0</v>
      </c>
      <c r="AA512" s="19">
        <v>0</v>
      </c>
      <c r="AB512" s="19">
        <v>0</v>
      </c>
      <c r="AC512" s="19">
        <v>0</v>
      </c>
      <c r="AD512" s="19">
        <v>0</v>
      </c>
      <c r="AE512" s="19">
        <v>0</v>
      </c>
      <c r="AF512" s="19"/>
      <c r="AG512" s="19">
        <v>0</v>
      </c>
      <c r="AH512" s="19">
        <v>0</v>
      </c>
      <c r="AI512" s="19">
        <v>0</v>
      </c>
      <c r="AJ512" s="19">
        <v>0</v>
      </c>
      <c r="AK512" s="19">
        <v>0</v>
      </c>
      <c r="AL512" s="19">
        <v>0</v>
      </c>
      <c r="AM512" s="19">
        <v>74.96</v>
      </c>
      <c r="AN512" s="19">
        <v>0</v>
      </c>
      <c r="AO512" s="19">
        <v>0</v>
      </c>
      <c r="AP512" s="19">
        <v>0</v>
      </c>
      <c r="AQ512" s="19">
        <v>0</v>
      </c>
      <c r="AR512" s="19">
        <v>0</v>
      </c>
      <c r="AS512" s="19">
        <v>0</v>
      </c>
      <c r="AT512" s="19">
        <f t="shared" si="21"/>
        <v>937</v>
      </c>
      <c r="AU512" s="19">
        <f t="shared" si="22"/>
        <v>74.96</v>
      </c>
      <c r="AV512" s="20">
        <f t="shared" si="23"/>
        <v>862.04</v>
      </c>
    </row>
    <row r="513" spans="1:48" s="1" customFormat="1" ht="19.5" customHeight="1">
      <c r="A513" s="4">
        <v>2017</v>
      </c>
      <c r="B513" s="5">
        <v>11</v>
      </c>
      <c r="C513" s="8">
        <v>119034</v>
      </c>
      <c r="D513" s="11">
        <v>44624220404</v>
      </c>
      <c r="E513" s="2" t="s">
        <v>480</v>
      </c>
      <c r="F513" s="2" t="s">
        <v>116</v>
      </c>
      <c r="G513" s="2" t="s">
        <v>9</v>
      </c>
      <c r="H513" s="2" t="s">
        <v>447</v>
      </c>
      <c r="I513" s="19">
        <v>937</v>
      </c>
      <c r="J513" s="19">
        <v>0</v>
      </c>
      <c r="K513" s="19">
        <v>0</v>
      </c>
      <c r="L513" s="19">
        <v>300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93.7</v>
      </c>
      <c r="W513" s="19">
        <v>0</v>
      </c>
      <c r="X513" s="19">
        <v>0</v>
      </c>
      <c r="Y513" s="19">
        <v>0</v>
      </c>
      <c r="Z513" s="19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/>
      <c r="AG513" s="19">
        <v>0</v>
      </c>
      <c r="AH513" s="19">
        <v>0</v>
      </c>
      <c r="AI513" s="19">
        <v>0</v>
      </c>
      <c r="AJ513" s="19">
        <v>0</v>
      </c>
      <c r="AK513" s="19">
        <v>10</v>
      </c>
      <c r="AL513" s="19">
        <v>0</v>
      </c>
      <c r="AM513" s="19">
        <v>0</v>
      </c>
      <c r="AN513" s="19">
        <v>113.37</v>
      </c>
      <c r="AO513" s="19">
        <v>0</v>
      </c>
      <c r="AP513" s="19">
        <v>0</v>
      </c>
      <c r="AQ513" s="19">
        <v>0</v>
      </c>
      <c r="AR513" s="19">
        <v>0</v>
      </c>
      <c r="AS513" s="19">
        <v>0</v>
      </c>
      <c r="AT513" s="19">
        <f t="shared" si="21"/>
        <v>1330.7</v>
      </c>
      <c r="AU513" s="19">
        <f t="shared" si="22"/>
        <v>123.37</v>
      </c>
      <c r="AV513" s="20">
        <f t="shared" si="23"/>
        <v>1207.33</v>
      </c>
    </row>
    <row r="514" spans="1:48" s="1" customFormat="1" ht="19.5" customHeight="1">
      <c r="A514" s="4">
        <v>2017</v>
      </c>
      <c r="B514" s="5">
        <v>11</v>
      </c>
      <c r="C514" s="8">
        <v>119035</v>
      </c>
      <c r="D514" s="11">
        <v>8179447456</v>
      </c>
      <c r="E514" s="2" t="s">
        <v>354</v>
      </c>
      <c r="F514" s="2" t="s">
        <v>116</v>
      </c>
      <c r="G514" s="2" t="s">
        <v>38</v>
      </c>
      <c r="H514" s="2" t="s">
        <v>110</v>
      </c>
      <c r="I514" s="19">
        <v>937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v>0</v>
      </c>
      <c r="AC514" s="19">
        <v>0</v>
      </c>
      <c r="AD514" s="19">
        <v>0</v>
      </c>
      <c r="AE514" s="19">
        <v>0</v>
      </c>
      <c r="AF514" s="19"/>
      <c r="AG514" s="19">
        <v>0</v>
      </c>
      <c r="AH514" s="19">
        <v>0</v>
      </c>
      <c r="AI514" s="19">
        <v>0</v>
      </c>
      <c r="AJ514" s="19">
        <v>0</v>
      </c>
      <c r="AK514" s="19">
        <v>0</v>
      </c>
      <c r="AL514" s="19">
        <v>0</v>
      </c>
      <c r="AM514" s="19">
        <v>74.96</v>
      </c>
      <c r="AN514" s="19">
        <v>0</v>
      </c>
      <c r="AO514" s="19">
        <v>0</v>
      </c>
      <c r="AP514" s="19">
        <v>0</v>
      </c>
      <c r="AQ514" s="19">
        <v>0</v>
      </c>
      <c r="AR514" s="19">
        <v>0</v>
      </c>
      <c r="AS514" s="19">
        <v>0</v>
      </c>
      <c r="AT514" s="19">
        <f t="shared" si="21"/>
        <v>937</v>
      </c>
      <c r="AU514" s="19">
        <f t="shared" si="22"/>
        <v>74.96</v>
      </c>
      <c r="AV514" s="20">
        <f t="shared" si="23"/>
        <v>862.04</v>
      </c>
    </row>
    <row r="515" spans="1:48" s="1" customFormat="1" ht="19.5" customHeight="1">
      <c r="A515" s="4">
        <v>2017</v>
      </c>
      <c r="B515" s="5">
        <v>11</v>
      </c>
      <c r="C515" s="8">
        <v>287</v>
      </c>
      <c r="D515" s="11">
        <v>94499594472</v>
      </c>
      <c r="E515" s="2" t="s">
        <v>600</v>
      </c>
      <c r="F515" s="2" t="s">
        <v>116</v>
      </c>
      <c r="G515" s="2" t="s">
        <v>137</v>
      </c>
      <c r="H515" s="2" t="s">
        <v>64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2766.74</v>
      </c>
      <c r="S515" s="19">
        <v>0</v>
      </c>
      <c r="T515" s="19">
        <v>0</v>
      </c>
      <c r="U515" s="19">
        <v>0</v>
      </c>
      <c r="V515" s="19">
        <v>415.01</v>
      </c>
      <c r="W515" s="19">
        <v>0</v>
      </c>
      <c r="X515" s="19">
        <v>0</v>
      </c>
      <c r="Y515" s="19">
        <v>0</v>
      </c>
      <c r="Z515" s="19">
        <v>0</v>
      </c>
      <c r="AA515" s="19">
        <v>0</v>
      </c>
      <c r="AB515" s="19">
        <v>0</v>
      </c>
      <c r="AC515" s="19">
        <v>0</v>
      </c>
      <c r="AD515" s="19">
        <v>0</v>
      </c>
      <c r="AE515" s="19">
        <v>0</v>
      </c>
      <c r="AF515" s="19"/>
      <c r="AG515" s="19">
        <v>0</v>
      </c>
      <c r="AH515" s="19">
        <v>0</v>
      </c>
      <c r="AI515" s="19">
        <v>680.94</v>
      </c>
      <c r="AJ515" s="19">
        <v>0</v>
      </c>
      <c r="AK515" s="19">
        <v>15</v>
      </c>
      <c r="AL515" s="19">
        <v>0</v>
      </c>
      <c r="AM515" s="19">
        <v>0</v>
      </c>
      <c r="AN515" s="19">
        <v>349.99</v>
      </c>
      <c r="AO515" s="19">
        <v>69.96</v>
      </c>
      <c r="AP515" s="19">
        <v>0</v>
      </c>
      <c r="AQ515" s="19">
        <v>0</v>
      </c>
      <c r="AR515" s="19">
        <v>0</v>
      </c>
      <c r="AS515" s="19">
        <v>0</v>
      </c>
      <c r="AT515" s="19">
        <f aca="true" t="shared" si="24" ref="AT515:AT530">I515+J515+K515+L515+M515+N515+O515+P515+Q515+R515+S515+T515+U515+V515+W515+X515+Y515+Z515+AA515+AB515+AC515+AD515+AE515</f>
        <v>3181.75</v>
      </c>
      <c r="AU515" s="19">
        <f aca="true" t="shared" si="25" ref="AU515:AU561">AG515+AH515+AI515+AJ515+AK515+AL515+AM515+AN515+AO515+AP515+AQ515+AR515+AS515</f>
        <v>1115.89</v>
      </c>
      <c r="AV515" s="20">
        <f aca="true" t="shared" si="26" ref="AV515:AV561">AT515-AU515</f>
        <v>2065.8599999999997</v>
      </c>
    </row>
    <row r="516" spans="1:48" s="1" customFormat="1" ht="19.5" customHeight="1">
      <c r="A516" s="4">
        <v>2017</v>
      </c>
      <c r="B516" s="5">
        <v>11</v>
      </c>
      <c r="C516" s="8">
        <v>119037</v>
      </c>
      <c r="D516" s="11">
        <v>5896206496</v>
      </c>
      <c r="E516" s="2" t="s">
        <v>280</v>
      </c>
      <c r="F516" s="2" t="s">
        <v>116</v>
      </c>
      <c r="G516" s="2" t="s">
        <v>38</v>
      </c>
      <c r="H516" s="2" t="s">
        <v>110</v>
      </c>
      <c r="I516" s="19">
        <v>937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0</v>
      </c>
      <c r="Z516" s="19">
        <v>62.14</v>
      </c>
      <c r="AA516" s="19">
        <v>0</v>
      </c>
      <c r="AB516" s="19">
        <v>0</v>
      </c>
      <c r="AC516" s="19">
        <v>0</v>
      </c>
      <c r="AD516" s="19">
        <v>0</v>
      </c>
      <c r="AE516" s="19">
        <v>0</v>
      </c>
      <c r="AF516" s="19"/>
      <c r="AG516" s="19">
        <v>0</v>
      </c>
      <c r="AH516" s="19">
        <v>0</v>
      </c>
      <c r="AI516" s="19">
        <v>0</v>
      </c>
      <c r="AJ516" s="19">
        <v>0</v>
      </c>
      <c r="AK516" s="19">
        <v>0</v>
      </c>
      <c r="AL516" s="19">
        <v>0</v>
      </c>
      <c r="AM516" s="19">
        <v>74.96</v>
      </c>
      <c r="AN516" s="19">
        <v>0</v>
      </c>
      <c r="AO516" s="19">
        <v>0</v>
      </c>
      <c r="AP516" s="19">
        <v>0</v>
      </c>
      <c r="AQ516" s="19">
        <v>0</v>
      </c>
      <c r="AR516" s="19">
        <v>0</v>
      </c>
      <c r="AS516" s="19">
        <v>0</v>
      </c>
      <c r="AT516" s="19">
        <f t="shared" si="24"/>
        <v>999.14</v>
      </c>
      <c r="AU516" s="19">
        <f t="shared" si="25"/>
        <v>74.96</v>
      </c>
      <c r="AV516" s="20">
        <f t="shared" si="26"/>
        <v>924.18</v>
      </c>
    </row>
    <row r="517" spans="1:48" s="1" customFormat="1" ht="19.5" customHeight="1">
      <c r="A517" s="4">
        <v>2017</v>
      </c>
      <c r="B517" s="5">
        <v>11</v>
      </c>
      <c r="C517" s="8">
        <v>119038</v>
      </c>
      <c r="D517" s="11">
        <v>9528069401</v>
      </c>
      <c r="E517" s="2" t="s">
        <v>193</v>
      </c>
      <c r="F517" s="2" t="s">
        <v>116</v>
      </c>
      <c r="G517" s="2" t="s">
        <v>38</v>
      </c>
      <c r="H517" s="2" t="s">
        <v>260</v>
      </c>
      <c r="I517" s="19">
        <v>937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19">
        <v>0</v>
      </c>
      <c r="AB517" s="19">
        <v>0</v>
      </c>
      <c r="AC517" s="19">
        <v>0</v>
      </c>
      <c r="AD517" s="19">
        <v>0</v>
      </c>
      <c r="AE517" s="19">
        <v>0</v>
      </c>
      <c r="AF517" s="19"/>
      <c r="AG517" s="19">
        <v>0</v>
      </c>
      <c r="AH517" s="19">
        <v>0</v>
      </c>
      <c r="AI517" s="19">
        <v>0</v>
      </c>
      <c r="AJ517" s="19">
        <v>0</v>
      </c>
      <c r="AK517" s="19">
        <v>0</v>
      </c>
      <c r="AL517" s="19">
        <v>0</v>
      </c>
      <c r="AM517" s="19">
        <v>74.96</v>
      </c>
      <c r="AN517" s="19">
        <v>0</v>
      </c>
      <c r="AO517" s="19">
        <v>0</v>
      </c>
      <c r="AP517" s="19">
        <v>0</v>
      </c>
      <c r="AQ517" s="19">
        <v>0</v>
      </c>
      <c r="AR517" s="19">
        <v>0</v>
      </c>
      <c r="AS517" s="19">
        <v>0</v>
      </c>
      <c r="AT517" s="19">
        <f t="shared" si="24"/>
        <v>937</v>
      </c>
      <c r="AU517" s="19">
        <f t="shared" si="25"/>
        <v>74.96</v>
      </c>
      <c r="AV517" s="20">
        <f t="shared" si="26"/>
        <v>862.04</v>
      </c>
    </row>
    <row r="518" spans="1:48" s="1" customFormat="1" ht="19.5" customHeight="1">
      <c r="A518" s="4">
        <v>2017</v>
      </c>
      <c r="B518" s="5">
        <v>11</v>
      </c>
      <c r="C518" s="8">
        <v>119039</v>
      </c>
      <c r="D518" s="11">
        <v>8179428400</v>
      </c>
      <c r="E518" s="2" t="s">
        <v>188</v>
      </c>
      <c r="F518" s="2" t="s">
        <v>116</v>
      </c>
      <c r="G518" s="2" t="s">
        <v>38</v>
      </c>
      <c r="H518" s="2" t="s">
        <v>110</v>
      </c>
      <c r="I518" s="19">
        <v>937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  <c r="Z518" s="19">
        <v>0</v>
      </c>
      <c r="AA518" s="19">
        <v>0</v>
      </c>
      <c r="AB518" s="19">
        <v>0</v>
      </c>
      <c r="AC518" s="19">
        <v>0</v>
      </c>
      <c r="AD518" s="19">
        <v>0</v>
      </c>
      <c r="AE518" s="19">
        <v>0</v>
      </c>
      <c r="AF518" s="19"/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74.96</v>
      </c>
      <c r="AN518" s="19">
        <v>0</v>
      </c>
      <c r="AO518" s="19">
        <v>0</v>
      </c>
      <c r="AP518" s="19">
        <v>0</v>
      </c>
      <c r="AQ518" s="19">
        <v>0</v>
      </c>
      <c r="AR518" s="19">
        <v>0</v>
      </c>
      <c r="AS518" s="19">
        <v>0</v>
      </c>
      <c r="AT518" s="19">
        <f t="shared" si="24"/>
        <v>937</v>
      </c>
      <c r="AU518" s="19">
        <f t="shared" si="25"/>
        <v>74.96</v>
      </c>
      <c r="AV518" s="20">
        <f t="shared" si="26"/>
        <v>862.04</v>
      </c>
    </row>
    <row r="519" spans="1:48" s="1" customFormat="1" ht="19.5" customHeight="1">
      <c r="A519" s="4">
        <v>2017</v>
      </c>
      <c r="B519" s="5">
        <v>11</v>
      </c>
      <c r="C519" s="8">
        <v>119040</v>
      </c>
      <c r="D519" s="11">
        <v>9906062444</v>
      </c>
      <c r="E519" s="2" t="s">
        <v>632</v>
      </c>
      <c r="F519" s="2" t="s">
        <v>116</v>
      </c>
      <c r="G519" s="2" t="s">
        <v>38</v>
      </c>
      <c r="H519" s="2" t="s">
        <v>260</v>
      </c>
      <c r="I519" s="19">
        <v>937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19">
        <v>0</v>
      </c>
      <c r="AB519" s="19">
        <v>0</v>
      </c>
      <c r="AC519" s="19">
        <v>0</v>
      </c>
      <c r="AD519" s="19">
        <v>0</v>
      </c>
      <c r="AE519" s="19">
        <v>0</v>
      </c>
      <c r="AF519" s="19"/>
      <c r="AG519" s="19">
        <v>0</v>
      </c>
      <c r="AH519" s="19">
        <v>0</v>
      </c>
      <c r="AI519" s="19">
        <v>0</v>
      </c>
      <c r="AJ519" s="19">
        <v>0</v>
      </c>
      <c r="AK519" s="19">
        <v>0</v>
      </c>
      <c r="AL519" s="19">
        <v>0</v>
      </c>
      <c r="AM519" s="19">
        <v>74.96</v>
      </c>
      <c r="AN519" s="19">
        <v>0</v>
      </c>
      <c r="AO519" s="19">
        <v>0</v>
      </c>
      <c r="AP519" s="19">
        <v>0</v>
      </c>
      <c r="AQ519" s="19">
        <v>0</v>
      </c>
      <c r="AR519" s="19">
        <v>0</v>
      </c>
      <c r="AS519" s="19">
        <v>0</v>
      </c>
      <c r="AT519" s="19">
        <f t="shared" si="24"/>
        <v>937</v>
      </c>
      <c r="AU519" s="19">
        <f t="shared" si="25"/>
        <v>74.96</v>
      </c>
      <c r="AV519" s="20">
        <f t="shared" si="26"/>
        <v>862.04</v>
      </c>
    </row>
    <row r="520" spans="1:48" s="1" customFormat="1" ht="19.5" customHeight="1">
      <c r="A520" s="4">
        <v>2017</v>
      </c>
      <c r="B520" s="5">
        <v>11</v>
      </c>
      <c r="C520" s="8">
        <v>119041</v>
      </c>
      <c r="D520" s="11">
        <v>9131816410</v>
      </c>
      <c r="E520" s="2" t="s">
        <v>584</v>
      </c>
      <c r="F520" s="2" t="s">
        <v>116</v>
      </c>
      <c r="G520" s="2" t="s">
        <v>38</v>
      </c>
      <c r="H520" s="2" t="s">
        <v>114</v>
      </c>
      <c r="I520" s="19">
        <v>937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31.07</v>
      </c>
      <c r="AA520" s="19">
        <v>0</v>
      </c>
      <c r="AB520" s="19">
        <v>0</v>
      </c>
      <c r="AC520" s="19">
        <v>0</v>
      </c>
      <c r="AD520" s="19">
        <v>0</v>
      </c>
      <c r="AE520" s="19">
        <v>0</v>
      </c>
      <c r="AF520" s="19"/>
      <c r="AG520" s="19">
        <v>0</v>
      </c>
      <c r="AH520" s="19">
        <v>0</v>
      </c>
      <c r="AI520" s="19">
        <v>0</v>
      </c>
      <c r="AJ520" s="19">
        <v>0</v>
      </c>
      <c r="AK520" s="19">
        <v>0</v>
      </c>
      <c r="AL520" s="19">
        <v>0</v>
      </c>
      <c r="AM520" s="19">
        <v>74.96</v>
      </c>
      <c r="AN520" s="19">
        <v>0</v>
      </c>
      <c r="AO520" s="19">
        <v>0</v>
      </c>
      <c r="AP520" s="19">
        <v>0</v>
      </c>
      <c r="AQ520" s="19">
        <v>0</v>
      </c>
      <c r="AR520" s="19">
        <v>0</v>
      </c>
      <c r="AS520" s="19">
        <v>0</v>
      </c>
      <c r="AT520" s="19">
        <f t="shared" si="24"/>
        <v>968.07</v>
      </c>
      <c r="AU520" s="19">
        <f t="shared" si="25"/>
        <v>74.96</v>
      </c>
      <c r="AV520" s="20">
        <f t="shared" si="26"/>
        <v>893.11</v>
      </c>
    </row>
    <row r="521" spans="1:48" s="1" customFormat="1" ht="19.5" customHeight="1">
      <c r="A521" s="4">
        <v>2017</v>
      </c>
      <c r="B521" s="5">
        <v>11</v>
      </c>
      <c r="C521" s="8">
        <v>119042</v>
      </c>
      <c r="D521" s="11">
        <v>89992849487</v>
      </c>
      <c r="E521" s="2" t="s">
        <v>571</v>
      </c>
      <c r="F521" s="2" t="s">
        <v>116</v>
      </c>
      <c r="G521" s="2" t="s">
        <v>38</v>
      </c>
      <c r="H521" s="2" t="s">
        <v>531</v>
      </c>
      <c r="I521" s="19">
        <v>937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v>0</v>
      </c>
      <c r="AC521" s="19">
        <v>0</v>
      </c>
      <c r="AD521" s="19">
        <v>0</v>
      </c>
      <c r="AE521" s="19">
        <v>0</v>
      </c>
      <c r="AF521" s="19"/>
      <c r="AG521" s="19">
        <v>0</v>
      </c>
      <c r="AH521" s="19">
        <v>0</v>
      </c>
      <c r="AI521" s="19">
        <v>0</v>
      </c>
      <c r="AJ521" s="19">
        <v>0</v>
      </c>
      <c r="AK521" s="19">
        <v>0</v>
      </c>
      <c r="AL521" s="19">
        <v>0</v>
      </c>
      <c r="AM521" s="19">
        <v>74.96</v>
      </c>
      <c r="AN521" s="19">
        <v>0</v>
      </c>
      <c r="AO521" s="19">
        <v>0</v>
      </c>
      <c r="AP521" s="19">
        <v>0</v>
      </c>
      <c r="AQ521" s="19">
        <v>0</v>
      </c>
      <c r="AR521" s="19">
        <v>0</v>
      </c>
      <c r="AS521" s="19">
        <v>0</v>
      </c>
      <c r="AT521" s="19">
        <f t="shared" si="24"/>
        <v>937</v>
      </c>
      <c r="AU521" s="19">
        <f t="shared" si="25"/>
        <v>74.96</v>
      </c>
      <c r="AV521" s="20">
        <f t="shared" si="26"/>
        <v>862.04</v>
      </c>
    </row>
    <row r="522" spans="1:48" s="1" customFormat="1" ht="19.5" customHeight="1">
      <c r="A522" s="4">
        <v>2017</v>
      </c>
      <c r="B522" s="5">
        <v>11</v>
      </c>
      <c r="C522" s="8">
        <v>119043</v>
      </c>
      <c r="D522" s="11">
        <v>3930095483</v>
      </c>
      <c r="E522" s="2" t="s">
        <v>593</v>
      </c>
      <c r="F522" s="2" t="s">
        <v>116</v>
      </c>
      <c r="G522" s="2" t="s">
        <v>38</v>
      </c>
      <c r="H522" s="2" t="s">
        <v>260</v>
      </c>
      <c r="I522" s="19">
        <v>937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0</v>
      </c>
      <c r="X522" s="19">
        <v>0</v>
      </c>
      <c r="Y522" s="19">
        <v>0</v>
      </c>
      <c r="Z522" s="19">
        <v>62.14</v>
      </c>
      <c r="AA522" s="19">
        <v>0</v>
      </c>
      <c r="AB522" s="19">
        <v>0</v>
      </c>
      <c r="AC522" s="19">
        <v>0</v>
      </c>
      <c r="AD522" s="19">
        <v>0</v>
      </c>
      <c r="AE522" s="19">
        <v>0</v>
      </c>
      <c r="AF522" s="19"/>
      <c r="AG522" s="19">
        <v>0</v>
      </c>
      <c r="AH522" s="19">
        <v>0</v>
      </c>
      <c r="AI522" s="19">
        <v>0</v>
      </c>
      <c r="AJ522" s="19">
        <v>0</v>
      </c>
      <c r="AK522" s="19">
        <v>0</v>
      </c>
      <c r="AL522" s="19">
        <v>0</v>
      </c>
      <c r="AM522" s="19">
        <v>74.96</v>
      </c>
      <c r="AN522" s="19">
        <v>0</v>
      </c>
      <c r="AO522" s="19">
        <v>0</v>
      </c>
      <c r="AP522" s="19">
        <v>0</v>
      </c>
      <c r="AQ522" s="19">
        <v>0</v>
      </c>
      <c r="AR522" s="19">
        <v>0</v>
      </c>
      <c r="AS522" s="19">
        <v>0</v>
      </c>
      <c r="AT522" s="19">
        <f t="shared" si="24"/>
        <v>999.14</v>
      </c>
      <c r="AU522" s="19">
        <f t="shared" si="25"/>
        <v>74.96</v>
      </c>
      <c r="AV522" s="20">
        <f t="shared" si="26"/>
        <v>924.18</v>
      </c>
    </row>
    <row r="523" spans="1:48" s="1" customFormat="1" ht="19.5" customHeight="1">
      <c r="A523" s="4">
        <v>2017</v>
      </c>
      <c r="B523" s="5">
        <v>11</v>
      </c>
      <c r="C523" s="8">
        <v>289</v>
      </c>
      <c r="D523" s="11">
        <v>81149638400</v>
      </c>
      <c r="E523" s="2" t="s">
        <v>583</v>
      </c>
      <c r="F523" s="2" t="s">
        <v>116</v>
      </c>
      <c r="G523" s="2" t="s">
        <v>137</v>
      </c>
      <c r="H523" s="2" t="s">
        <v>60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221.33</v>
      </c>
      <c r="P523" s="19">
        <v>0</v>
      </c>
      <c r="Q523" s="19">
        <v>0</v>
      </c>
      <c r="R523" s="19">
        <v>2766.74</v>
      </c>
      <c r="S523" s="19">
        <v>0</v>
      </c>
      <c r="T523" s="19">
        <v>0</v>
      </c>
      <c r="U523" s="19">
        <v>0</v>
      </c>
      <c r="V523" s="19">
        <v>415.01</v>
      </c>
      <c r="W523" s="19">
        <v>0</v>
      </c>
      <c r="X523" s="19">
        <v>0</v>
      </c>
      <c r="Y523" s="19">
        <v>0</v>
      </c>
      <c r="Z523" s="19">
        <v>0</v>
      </c>
      <c r="AA523" s="19">
        <v>0</v>
      </c>
      <c r="AB523" s="19">
        <v>0</v>
      </c>
      <c r="AC523" s="19">
        <v>0</v>
      </c>
      <c r="AD523" s="19">
        <v>0</v>
      </c>
      <c r="AE523" s="19">
        <v>0</v>
      </c>
      <c r="AF523" s="19"/>
      <c r="AG523" s="19">
        <v>0</v>
      </c>
      <c r="AH523" s="19">
        <v>14</v>
      </c>
      <c r="AI523" s="19">
        <v>475.94</v>
      </c>
      <c r="AJ523" s="19">
        <v>321.95</v>
      </c>
      <c r="AK523" s="19">
        <v>15</v>
      </c>
      <c r="AL523" s="19">
        <v>0</v>
      </c>
      <c r="AM523" s="19">
        <v>0</v>
      </c>
      <c r="AN523" s="19">
        <v>349.99</v>
      </c>
      <c r="AO523" s="19">
        <v>69.96</v>
      </c>
      <c r="AP523" s="19">
        <v>0</v>
      </c>
      <c r="AQ523" s="19">
        <v>0</v>
      </c>
      <c r="AR523" s="19">
        <v>0</v>
      </c>
      <c r="AS523" s="19">
        <v>0</v>
      </c>
      <c r="AT523" s="19">
        <f t="shared" si="24"/>
        <v>3403.08</v>
      </c>
      <c r="AU523" s="19">
        <f t="shared" si="25"/>
        <v>1246.8400000000001</v>
      </c>
      <c r="AV523" s="20">
        <f t="shared" si="26"/>
        <v>2156.24</v>
      </c>
    </row>
    <row r="524" spans="1:48" s="1" customFormat="1" ht="19.5" customHeight="1">
      <c r="A524" s="4">
        <v>2017</v>
      </c>
      <c r="B524" s="5">
        <v>11</v>
      </c>
      <c r="C524" s="8">
        <v>290</v>
      </c>
      <c r="D524" s="11">
        <v>90219570434</v>
      </c>
      <c r="E524" s="2" t="s">
        <v>297</v>
      </c>
      <c r="F524" s="2" t="s">
        <v>116</v>
      </c>
      <c r="G524" s="2" t="s">
        <v>137</v>
      </c>
      <c r="H524" s="2" t="s">
        <v>61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166</v>
      </c>
      <c r="P524" s="19">
        <v>0</v>
      </c>
      <c r="Q524" s="19">
        <v>0</v>
      </c>
      <c r="R524" s="19">
        <v>2905.06</v>
      </c>
      <c r="S524" s="19">
        <v>0</v>
      </c>
      <c r="T524" s="19">
        <v>0</v>
      </c>
      <c r="U524" s="19">
        <v>0</v>
      </c>
      <c r="V524" s="19">
        <v>435.76</v>
      </c>
      <c r="W524" s="19">
        <v>0</v>
      </c>
      <c r="X524" s="19">
        <v>0</v>
      </c>
      <c r="Y524" s="19">
        <v>0</v>
      </c>
      <c r="Z524" s="19">
        <v>0</v>
      </c>
      <c r="AA524" s="19">
        <v>0</v>
      </c>
      <c r="AB524" s="19">
        <v>0</v>
      </c>
      <c r="AC524" s="19">
        <v>0</v>
      </c>
      <c r="AD524" s="19">
        <v>0</v>
      </c>
      <c r="AE524" s="19">
        <v>0</v>
      </c>
      <c r="AF524" s="19"/>
      <c r="AG524" s="19">
        <v>0</v>
      </c>
      <c r="AH524" s="19">
        <v>0</v>
      </c>
      <c r="AI524" s="19">
        <v>0</v>
      </c>
      <c r="AJ524" s="19">
        <v>540.11</v>
      </c>
      <c r="AK524" s="19">
        <v>15</v>
      </c>
      <c r="AL524" s="19">
        <v>0</v>
      </c>
      <c r="AM524" s="19">
        <v>0</v>
      </c>
      <c r="AN524" s="19">
        <v>367.49</v>
      </c>
      <c r="AO524" s="19">
        <v>65.98</v>
      </c>
      <c r="AP524" s="19">
        <v>0</v>
      </c>
      <c r="AQ524" s="19">
        <v>0</v>
      </c>
      <c r="AR524" s="19">
        <v>0</v>
      </c>
      <c r="AS524" s="19">
        <v>0</v>
      </c>
      <c r="AT524" s="19">
        <f t="shared" si="24"/>
        <v>3506.8199999999997</v>
      </c>
      <c r="AU524" s="19">
        <f t="shared" si="25"/>
        <v>988.58</v>
      </c>
      <c r="AV524" s="20">
        <f t="shared" si="26"/>
        <v>2518.24</v>
      </c>
    </row>
    <row r="525" spans="1:48" s="1" customFormat="1" ht="19.5" customHeight="1">
      <c r="A525" s="4">
        <v>2017</v>
      </c>
      <c r="B525" s="5">
        <v>11</v>
      </c>
      <c r="C525" s="8">
        <v>291</v>
      </c>
      <c r="D525" s="11">
        <v>1964391407</v>
      </c>
      <c r="E525" s="2" t="s">
        <v>635</v>
      </c>
      <c r="F525" s="2" t="s">
        <v>116</v>
      </c>
      <c r="G525" s="2" t="s">
        <v>137</v>
      </c>
      <c r="H525" s="2" t="s">
        <v>60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3074.14</v>
      </c>
      <c r="S525" s="19">
        <v>0</v>
      </c>
      <c r="T525" s="19">
        <v>0</v>
      </c>
      <c r="U525" s="19">
        <v>0</v>
      </c>
      <c r="V525" s="19">
        <v>292.78</v>
      </c>
      <c r="W525" s="19">
        <v>0</v>
      </c>
      <c r="X525" s="19">
        <v>0</v>
      </c>
      <c r="Y525" s="19">
        <v>0</v>
      </c>
      <c r="Z525" s="19">
        <v>0</v>
      </c>
      <c r="AA525" s="19">
        <v>0</v>
      </c>
      <c r="AB525" s="19">
        <v>0</v>
      </c>
      <c r="AC525" s="19">
        <v>0</v>
      </c>
      <c r="AD525" s="19">
        <v>0</v>
      </c>
      <c r="AE525" s="19">
        <v>0</v>
      </c>
      <c r="AF525" s="19"/>
      <c r="AG525" s="19">
        <v>0</v>
      </c>
      <c r="AH525" s="19">
        <v>0</v>
      </c>
      <c r="AI525" s="19">
        <v>1102.47</v>
      </c>
      <c r="AJ525" s="19">
        <v>0</v>
      </c>
      <c r="AK525" s="19">
        <v>15</v>
      </c>
      <c r="AL525" s="19">
        <v>0</v>
      </c>
      <c r="AM525" s="19">
        <v>0</v>
      </c>
      <c r="AN525" s="19">
        <v>370.36</v>
      </c>
      <c r="AO525" s="19">
        <v>67.72</v>
      </c>
      <c r="AP525" s="19">
        <v>0</v>
      </c>
      <c r="AQ525" s="19">
        <v>0</v>
      </c>
      <c r="AR525" s="19">
        <v>0</v>
      </c>
      <c r="AS525" s="19">
        <v>0</v>
      </c>
      <c r="AT525" s="19">
        <f t="shared" si="24"/>
        <v>3366.92</v>
      </c>
      <c r="AU525" s="19">
        <f t="shared" si="25"/>
        <v>1555.55</v>
      </c>
      <c r="AV525" s="20">
        <f t="shared" si="26"/>
        <v>1811.3700000000001</v>
      </c>
    </row>
    <row r="526" spans="1:48" s="1" customFormat="1" ht="19.5" customHeight="1">
      <c r="A526" s="4">
        <v>2017</v>
      </c>
      <c r="B526" s="5">
        <v>11</v>
      </c>
      <c r="C526" s="8">
        <v>119046</v>
      </c>
      <c r="D526" s="11">
        <v>2556195452</v>
      </c>
      <c r="E526" s="2" t="s">
        <v>570</v>
      </c>
      <c r="F526" s="2" t="s">
        <v>116</v>
      </c>
      <c r="G526" s="2" t="s">
        <v>38</v>
      </c>
      <c r="H526" s="2" t="s">
        <v>260</v>
      </c>
      <c r="I526" s="19">
        <v>937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  <c r="Z526" s="19">
        <v>31.07</v>
      </c>
      <c r="AA526" s="19">
        <v>0</v>
      </c>
      <c r="AB526" s="19">
        <v>0</v>
      </c>
      <c r="AC526" s="19">
        <v>0</v>
      </c>
      <c r="AD526" s="19">
        <v>0</v>
      </c>
      <c r="AE526" s="19">
        <v>0</v>
      </c>
      <c r="AF526" s="19"/>
      <c r="AG526" s="19">
        <v>0</v>
      </c>
      <c r="AH526" s="19">
        <v>0</v>
      </c>
      <c r="AI526" s="19">
        <v>0</v>
      </c>
      <c r="AJ526" s="19">
        <v>0</v>
      </c>
      <c r="AK526" s="19">
        <v>0</v>
      </c>
      <c r="AL526" s="19">
        <v>0</v>
      </c>
      <c r="AM526" s="19">
        <v>74.96</v>
      </c>
      <c r="AN526" s="19">
        <v>0</v>
      </c>
      <c r="AO526" s="19">
        <v>0</v>
      </c>
      <c r="AP526" s="19">
        <v>0</v>
      </c>
      <c r="AQ526" s="19">
        <v>0</v>
      </c>
      <c r="AR526" s="19">
        <v>0</v>
      </c>
      <c r="AS526" s="19">
        <v>0</v>
      </c>
      <c r="AT526" s="19">
        <f t="shared" si="24"/>
        <v>968.07</v>
      </c>
      <c r="AU526" s="19">
        <f t="shared" si="25"/>
        <v>74.96</v>
      </c>
      <c r="AV526" s="20">
        <f t="shared" si="26"/>
        <v>893.11</v>
      </c>
    </row>
    <row r="527" spans="1:48" s="1" customFormat="1" ht="19.5" customHeight="1">
      <c r="A527" s="4">
        <v>2017</v>
      </c>
      <c r="B527" s="5">
        <v>11</v>
      </c>
      <c r="C527" s="8">
        <v>119047</v>
      </c>
      <c r="D527" s="11">
        <v>1245455486</v>
      </c>
      <c r="E527" s="2" t="s">
        <v>556</v>
      </c>
      <c r="F527" s="2" t="s">
        <v>116</v>
      </c>
      <c r="G527" s="2" t="s">
        <v>10</v>
      </c>
      <c r="H527" s="2" t="s">
        <v>52</v>
      </c>
      <c r="I527" s="19">
        <v>6500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0</v>
      </c>
      <c r="Z527" s="19">
        <v>0</v>
      </c>
      <c r="AA527" s="19">
        <v>0</v>
      </c>
      <c r="AB527" s="19">
        <v>0</v>
      </c>
      <c r="AC527" s="19">
        <v>0</v>
      </c>
      <c r="AD527" s="19">
        <v>0</v>
      </c>
      <c r="AE527" s="19">
        <v>0</v>
      </c>
      <c r="AF527" s="19"/>
      <c r="AG527" s="19">
        <v>0</v>
      </c>
      <c r="AH527" s="19">
        <v>0</v>
      </c>
      <c r="AI527" s="19">
        <v>0</v>
      </c>
      <c r="AJ527" s="19">
        <v>0</v>
      </c>
      <c r="AK527" s="19">
        <v>0</v>
      </c>
      <c r="AL527" s="19">
        <v>0</v>
      </c>
      <c r="AM527" s="19">
        <v>608.44</v>
      </c>
      <c r="AN527" s="19">
        <v>0</v>
      </c>
      <c r="AO527" s="19">
        <v>646.54</v>
      </c>
      <c r="AP527" s="19">
        <v>0</v>
      </c>
      <c r="AQ527" s="19">
        <v>0</v>
      </c>
      <c r="AR527" s="19">
        <v>0</v>
      </c>
      <c r="AS527" s="19">
        <v>0</v>
      </c>
      <c r="AT527" s="19">
        <f t="shared" si="24"/>
        <v>6500</v>
      </c>
      <c r="AU527" s="19">
        <f t="shared" si="25"/>
        <v>1254.98</v>
      </c>
      <c r="AV527" s="20">
        <f t="shared" si="26"/>
        <v>5245.02</v>
      </c>
    </row>
    <row r="528" spans="1:48" s="1" customFormat="1" ht="19.5" customHeight="1">
      <c r="A528" s="4">
        <v>2017</v>
      </c>
      <c r="B528" s="5">
        <v>11</v>
      </c>
      <c r="C528" s="8">
        <v>119048</v>
      </c>
      <c r="D528" s="11">
        <v>50796020400</v>
      </c>
      <c r="E528" s="2" t="s">
        <v>271</v>
      </c>
      <c r="F528" s="2" t="s">
        <v>116</v>
      </c>
      <c r="G528" s="2" t="s">
        <v>38</v>
      </c>
      <c r="H528" s="2" t="s">
        <v>150</v>
      </c>
      <c r="I528" s="19">
        <v>937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19">
        <v>0</v>
      </c>
      <c r="AA528" s="19">
        <v>0</v>
      </c>
      <c r="AB528" s="19">
        <v>0</v>
      </c>
      <c r="AC528" s="19">
        <v>0</v>
      </c>
      <c r="AD528" s="19">
        <v>0</v>
      </c>
      <c r="AE528" s="19">
        <v>0</v>
      </c>
      <c r="AF528" s="19"/>
      <c r="AG528" s="19">
        <v>0</v>
      </c>
      <c r="AH528" s="19">
        <v>0</v>
      </c>
      <c r="AI528" s="19">
        <v>0</v>
      </c>
      <c r="AJ528" s="19">
        <v>0</v>
      </c>
      <c r="AK528" s="19">
        <v>0</v>
      </c>
      <c r="AL528" s="19">
        <v>0</v>
      </c>
      <c r="AM528" s="19">
        <v>74.96</v>
      </c>
      <c r="AN528" s="19">
        <v>0</v>
      </c>
      <c r="AO528" s="19">
        <v>0</v>
      </c>
      <c r="AP528" s="19">
        <v>0</v>
      </c>
      <c r="AQ528" s="19">
        <v>0</v>
      </c>
      <c r="AR528" s="19">
        <v>0</v>
      </c>
      <c r="AS528" s="19">
        <v>0</v>
      </c>
      <c r="AT528" s="19">
        <f t="shared" si="24"/>
        <v>937</v>
      </c>
      <c r="AU528" s="19">
        <f t="shared" si="25"/>
        <v>74.96</v>
      </c>
      <c r="AV528" s="20">
        <f t="shared" si="26"/>
        <v>862.04</v>
      </c>
    </row>
    <row r="529" spans="1:48" s="1" customFormat="1" ht="19.5" customHeight="1">
      <c r="A529" s="4">
        <v>2017</v>
      </c>
      <c r="B529" s="5">
        <v>11</v>
      </c>
      <c r="C529" s="8">
        <v>119049</v>
      </c>
      <c r="D529" s="11">
        <v>5874036407</v>
      </c>
      <c r="E529" s="2" t="s">
        <v>587</v>
      </c>
      <c r="F529" s="2" t="s">
        <v>116</v>
      </c>
      <c r="G529" s="2" t="s">
        <v>38</v>
      </c>
      <c r="H529" s="2" t="s">
        <v>246</v>
      </c>
      <c r="I529" s="19">
        <v>937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62.14</v>
      </c>
      <c r="AA529" s="19">
        <v>0</v>
      </c>
      <c r="AB529" s="19">
        <v>0</v>
      </c>
      <c r="AC529" s="19">
        <v>0</v>
      </c>
      <c r="AD529" s="19">
        <v>0</v>
      </c>
      <c r="AE529" s="19">
        <v>0</v>
      </c>
      <c r="AF529" s="19"/>
      <c r="AG529" s="19">
        <v>0</v>
      </c>
      <c r="AH529" s="19">
        <v>0</v>
      </c>
      <c r="AI529" s="19">
        <v>0</v>
      </c>
      <c r="AJ529" s="19">
        <v>0</v>
      </c>
      <c r="AK529" s="19">
        <v>0</v>
      </c>
      <c r="AL529" s="19">
        <v>0</v>
      </c>
      <c r="AM529" s="19">
        <v>74.96</v>
      </c>
      <c r="AN529" s="19">
        <v>0</v>
      </c>
      <c r="AO529" s="19">
        <v>0</v>
      </c>
      <c r="AP529" s="19">
        <v>0</v>
      </c>
      <c r="AQ529" s="19">
        <v>0</v>
      </c>
      <c r="AR529" s="19">
        <v>0</v>
      </c>
      <c r="AS529" s="19">
        <v>0</v>
      </c>
      <c r="AT529" s="19">
        <f t="shared" si="24"/>
        <v>999.14</v>
      </c>
      <c r="AU529" s="19">
        <f t="shared" si="25"/>
        <v>74.96</v>
      </c>
      <c r="AV529" s="20">
        <f t="shared" si="26"/>
        <v>924.18</v>
      </c>
    </row>
    <row r="530" spans="1:48" s="1" customFormat="1" ht="19.5" customHeight="1">
      <c r="A530" s="4">
        <v>2017</v>
      </c>
      <c r="B530" s="5">
        <v>11</v>
      </c>
      <c r="C530" s="8">
        <v>119050</v>
      </c>
      <c r="D530" s="11">
        <v>7486016435</v>
      </c>
      <c r="E530" s="2" t="s">
        <v>659</v>
      </c>
      <c r="F530" s="2" t="s">
        <v>116</v>
      </c>
      <c r="G530" s="2" t="s">
        <v>38</v>
      </c>
      <c r="H530" s="2" t="s">
        <v>74</v>
      </c>
      <c r="I530" s="19">
        <v>1500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0</v>
      </c>
      <c r="AA530" s="19">
        <v>0</v>
      </c>
      <c r="AB530" s="19">
        <v>0</v>
      </c>
      <c r="AC530" s="19">
        <v>0</v>
      </c>
      <c r="AD530" s="19">
        <v>0</v>
      </c>
      <c r="AE530" s="19">
        <v>0</v>
      </c>
      <c r="AF530" s="19"/>
      <c r="AG530" s="19">
        <v>0</v>
      </c>
      <c r="AH530" s="19">
        <v>0</v>
      </c>
      <c r="AI530" s="19">
        <v>0</v>
      </c>
      <c r="AJ530" s="19">
        <v>505.4</v>
      </c>
      <c r="AK530" s="19">
        <v>0</v>
      </c>
      <c r="AL530" s="19">
        <v>0</v>
      </c>
      <c r="AM530" s="19">
        <v>120</v>
      </c>
      <c r="AN530" s="19">
        <v>0</v>
      </c>
      <c r="AO530" s="19">
        <v>0</v>
      </c>
      <c r="AP530" s="19">
        <v>0</v>
      </c>
      <c r="AQ530" s="19">
        <v>0</v>
      </c>
      <c r="AR530" s="19">
        <v>0</v>
      </c>
      <c r="AS530" s="19">
        <v>0</v>
      </c>
      <c r="AT530" s="19">
        <f t="shared" si="24"/>
        <v>1500</v>
      </c>
      <c r="AU530" s="19">
        <f t="shared" si="25"/>
        <v>625.4</v>
      </c>
      <c r="AV530" s="20">
        <f t="shared" si="26"/>
        <v>874.6</v>
      </c>
    </row>
    <row r="531" spans="1:48" s="1" customFormat="1" ht="19.5" customHeight="1">
      <c r="A531" s="4">
        <v>2017</v>
      </c>
      <c r="B531" s="5">
        <v>11</v>
      </c>
      <c r="C531" s="8">
        <v>119051</v>
      </c>
      <c r="D531" s="11">
        <v>2642474429</v>
      </c>
      <c r="E531" s="2" t="s">
        <v>335</v>
      </c>
      <c r="F531" s="2" t="s">
        <v>116</v>
      </c>
      <c r="G531" s="2" t="s">
        <v>9</v>
      </c>
      <c r="H531" s="2" t="s">
        <v>257</v>
      </c>
      <c r="I531" s="19">
        <v>499.73</v>
      </c>
      <c r="J531" s="19">
        <v>0</v>
      </c>
      <c r="K531" s="19">
        <v>0</v>
      </c>
      <c r="L531" s="19">
        <v>150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23.43</v>
      </c>
      <c r="W531" s="19">
        <v>0</v>
      </c>
      <c r="X531" s="19">
        <v>0</v>
      </c>
      <c r="Y531" s="19">
        <v>0</v>
      </c>
      <c r="Z531" s="19">
        <v>0</v>
      </c>
      <c r="AA531" s="19">
        <v>1492.46</v>
      </c>
      <c r="AB531" s="19">
        <v>925.35</v>
      </c>
      <c r="AC531" s="19">
        <v>0</v>
      </c>
      <c r="AD531" s="19">
        <v>0</v>
      </c>
      <c r="AE531" s="19">
        <v>0</v>
      </c>
      <c r="AF531" s="19">
        <v>1110.42</v>
      </c>
      <c r="AG531" s="19">
        <v>0</v>
      </c>
      <c r="AH531" s="19">
        <v>0</v>
      </c>
      <c r="AI531" s="19">
        <v>0</v>
      </c>
      <c r="AJ531" s="19">
        <v>0</v>
      </c>
      <c r="AK531" s="19">
        <v>0</v>
      </c>
      <c r="AL531" s="19">
        <v>0</v>
      </c>
      <c r="AM531" s="19">
        <v>0</v>
      </c>
      <c r="AN531" s="19">
        <v>445.64</v>
      </c>
      <c r="AO531" s="19">
        <v>0</v>
      </c>
      <c r="AP531" s="19">
        <v>0</v>
      </c>
      <c r="AQ531" s="19">
        <v>0</v>
      </c>
      <c r="AR531" s="19">
        <v>1110.43</v>
      </c>
      <c r="AS531" s="19">
        <v>0</v>
      </c>
      <c r="AT531" s="19">
        <f>I531+J531+K531+L531+M531+N531+O531+P531+Q531+R531+S531+T531+U531+V531+W531+X531+Y531+Z531+AA531+AB531+AC531+AD531+AE531+AF531</f>
        <v>4201.389999999999</v>
      </c>
      <c r="AU531" s="19">
        <f t="shared" si="25"/>
        <v>1556.0700000000002</v>
      </c>
      <c r="AV531" s="20">
        <f t="shared" si="26"/>
        <v>2645.3199999999993</v>
      </c>
    </row>
    <row r="532" spans="1:48" s="1" customFormat="1" ht="19.5" customHeight="1">
      <c r="A532" s="4">
        <v>2017</v>
      </c>
      <c r="B532" s="5">
        <v>11</v>
      </c>
      <c r="C532" s="8">
        <v>293</v>
      </c>
      <c r="D532" s="11">
        <v>68168837487</v>
      </c>
      <c r="E532" s="2" t="s">
        <v>656</v>
      </c>
      <c r="F532" s="2" t="s">
        <v>116</v>
      </c>
      <c r="G532" s="2" t="s">
        <v>137</v>
      </c>
      <c r="H532" s="2" t="s">
        <v>60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2905.08</v>
      </c>
      <c r="S532" s="19">
        <v>0</v>
      </c>
      <c r="T532" s="19">
        <v>0</v>
      </c>
      <c r="U532" s="19">
        <v>0</v>
      </c>
      <c r="V532" s="19">
        <v>581.02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>
        <v>0</v>
      </c>
      <c r="AD532" s="19">
        <v>0</v>
      </c>
      <c r="AE532" s="19">
        <v>0</v>
      </c>
      <c r="AF532" s="19"/>
      <c r="AG532" s="19">
        <v>0</v>
      </c>
      <c r="AH532" s="19">
        <v>0</v>
      </c>
      <c r="AI532" s="19">
        <v>0</v>
      </c>
      <c r="AJ532" s="19">
        <v>0</v>
      </c>
      <c r="AK532" s="19">
        <v>15</v>
      </c>
      <c r="AL532" s="19">
        <v>0</v>
      </c>
      <c r="AM532" s="19">
        <v>0</v>
      </c>
      <c r="AN532" s="19">
        <v>383.47</v>
      </c>
      <c r="AO532" s="19">
        <v>110.59</v>
      </c>
      <c r="AP532" s="19">
        <v>0</v>
      </c>
      <c r="AQ532" s="19">
        <v>0</v>
      </c>
      <c r="AR532" s="19">
        <v>0</v>
      </c>
      <c r="AS532" s="19">
        <v>0</v>
      </c>
      <c r="AT532" s="19">
        <f aca="true" t="shared" si="27" ref="AT532:AT561">I532+J532+K532+L532+M532+N532+O532+P532+Q532+R532+S532+T532+U532+V532+W532+X532+Y532+Z532+AA532+AB532+AC532+AD532+AE532</f>
        <v>3486.1</v>
      </c>
      <c r="AU532" s="19">
        <f t="shared" si="25"/>
        <v>509.06000000000006</v>
      </c>
      <c r="AV532" s="20">
        <f t="shared" si="26"/>
        <v>2977.04</v>
      </c>
    </row>
    <row r="533" spans="1:48" s="1" customFormat="1" ht="19.5" customHeight="1">
      <c r="A533" s="4">
        <v>2017</v>
      </c>
      <c r="B533" s="5">
        <v>11</v>
      </c>
      <c r="C533" s="8">
        <v>299</v>
      </c>
      <c r="D533" s="11">
        <v>89992997400</v>
      </c>
      <c r="E533" s="2" t="s">
        <v>599</v>
      </c>
      <c r="F533" s="2" t="s">
        <v>116</v>
      </c>
      <c r="G533" s="2" t="s">
        <v>137</v>
      </c>
      <c r="H533" s="2" t="s">
        <v>60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2766.74</v>
      </c>
      <c r="S533" s="19">
        <v>0</v>
      </c>
      <c r="T533" s="19">
        <v>0</v>
      </c>
      <c r="U533" s="19">
        <v>0</v>
      </c>
      <c r="V533" s="19">
        <v>415.01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19">
        <v>0</v>
      </c>
      <c r="AC533" s="19">
        <v>0</v>
      </c>
      <c r="AD533" s="19">
        <v>0</v>
      </c>
      <c r="AE533" s="19">
        <v>0</v>
      </c>
      <c r="AF533" s="19"/>
      <c r="AG533" s="19">
        <v>0</v>
      </c>
      <c r="AH533" s="19">
        <v>0</v>
      </c>
      <c r="AI533" s="19">
        <v>0</v>
      </c>
      <c r="AJ533" s="19">
        <v>359.5</v>
      </c>
      <c r="AK533" s="19">
        <v>15</v>
      </c>
      <c r="AL533" s="19">
        <v>10</v>
      </c>
      <c r="AM533" s="19">
        <v>0</v>
      </c>
      <c r="AN533" s="19">
        <v>349.99</v>
      </c>
      <c r="AO533" s="19">
        <v>69.96</v>
      </c>
      <c r="AP533" s="19">
        <v>0</v>
      </c>
      <c r="AQ533" s="19">
        <v>0</v>
      </c>
      <c r="AR533" s="19">
        <v>0</v>
      </c>
      <c r="AS533" s="19">
        <v>0</v>
      </c>
      <c r="AT533" s="19">
        <f t="shared" si="27"/>
        <v>3181.75</v>
      </c>
      <c r="AU533" s="19">
        <f t="shared" si="25"/>
        <v>804.45</v>
      </c>
      <c r="AV533" s="20">
        <f t="shared" si="26"/>
        <v>2377.3</v>
      </c>
    </row>
    <row r="534" spans="1:48" s="1" customFormat="1" ht="19.5" customHeight="1">
      <c r="A534" s="4">
        <v>2017</v>
      </c>
      <c r="B534" s="5">
        <v>11</v>
      </c>
      <c r="C534" s="8">
        <v>119071</v>
      </c>
      <c r="D534" s="11">
        <v>6790166432</v>
      </c>
      <c r="E534" s="2" t="s">
        <v>323</v>
      </c>
      <c r="F534" s="2" t="s">
        <v>116</v>
      </c>
      <c r="G534" s="2" t="s">
        <v>12</v>
      </c>
      <c r="H534" s="2" t="s">
        <v>62</v>
      </c>
      <c r="I534" s="19">
        <v>937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19">
        <v>62.14</v>
      </c>
      <c r="AA534" s="19">
        <v>0</v>
      </c>
      <c r="AB534" s="19">
        <v>0</v>
      </c>
      <c r="AC534" s="19">
        <v>0</v>
      </c>
      <c r="AD534" s="19">
        <v>0</v>
      </c>
      <c r="AE534" s="19">
        <v>0</v>
      </c>
      <c r="AF534" s="19"/>
      <c r="AG534" s="19">
        <v>0</v>
      </c>
      <c r="AH534" s="19">
        <v>0</v>
      </c>
      <c r="AI534" s="19">
        <v>0</v>
      </c>
      <c r="AJ534" s="19">
        <v>0</v>
      </c>
      <c r="AK534" s="19">
        <v>0</v>
      </c>
      <c r="AL534" s="19">
        <v>0</v>
      </c>
      <c r="AM534" s="19">
        <v>74.96</v>
      </c>
      <c r="AN534" s="19">
        <v>0</v>
      </c>
      <c r="AO534" s="19">
        <v>0</v>
      </c>
      <c r="AP534" s="19">
        <v>0</v>
      </c>
      <c r="AQ534" s="19">
        <v>0</v>
      </c>
      <c r="AR534" s="19">
        <v>0</v>
      </c>
      <c r="AS534" s="19">
        <v>0</v>
      </c>
      <c r="AT534" s="19">
        <f t="shared" si="27"/>
        <v>999.14</v>
      </c>
      <c r="AU534" s="19">
        <f t="shared" si="25"/>
        <v>74.96</v>
      </c>
      <c r="AV534" s="20">
        <f t="shared" si="26"/>
        <v>924.18</v>
      </c>
    </row>
    <row r="535" spans="1:48" s="1" customFormat="1" ht="19.5" customHeight="1">
      <c r="A535" s="4">
        <v>2017</v>
      </c>
      <c r="B535" s="5">
        <v>11</v>
      </c>
      <c r="C535" s="8">
        <v>303</v>
      </c>
      <c r="D535" s="11">
        <v>54681073415</v>
      </c>
      <c r="E535" s="2" t="s">
        <v>488</v>
      </c>
      <c r="F535" s="2" t="s">
        <v>116</v>
      </c>
      <c r="G535" s="2" t="s">
        <v>9</v>
      </c>
      <c r="H535" s="2" t="s">
        <v>37</v>
      </c>
      <c r="I535" s="19">
        <v>937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140.55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s="19">
        <v>0</v>
      </c>
      <c r="AE535" s="19">
        <v>0</v>
      </c>
      <c r="AF535" s="19"/>
      <c r="AG535" s="19">
        <v>0</v>
      </c>
      <c r="AH535" s="19">
        <v>0</v>
      </c>
      <c r="AI535" s="19">
        <v>0</v>
      </c>
      <c r="AJ535" s="19">
        <v>0</v>
      </c>
      <c r="AK535" s="19">
        <v>10</v>
      </c>
      <c r="AL535" s="19">
        <v>0</v>
      </c>
      <c r="AM535" s="19">
        <v>0</v>
      </c>
      <c r="AN535" s="19">
        <v>118.53</v>
      </c>
      <c r="AO535" s="19">
        <v>0</v>
      </c>
      <c r="AP535" s="19">
        <v>0</v>
      </c>
      <c r="AQ535" s="19">
        <v>0</v>
      </c>
      <c r="AR535" s="19">
        <v>0</v>
      </c>
      <c r="AS535" s="19">
        <v>0</v>
      </c>
      <c r="AT535" s="19">
        <f t="shared" si="27"/>
        <v>1077.55</v>
      </c>
      <c r="AU535" s="19">
        <f t="shared" si="25"/>
        <v>128.53</v>
      </c>
      <c r="AV535" s="20">
        <f t="shared" si="26"/>
        <v>949.02</v>
      </c>
    </row>
    <row r="536" spans="1:48" s="1" customFormat="1" ht="19.5" customHeight="1">
      <c r="A536" s="4">
        <v>2017</v>
      </c>
      <c r="B536" s="5">
        <v>11</v>
      </c>
      <c r="C536" s="8">
        <v>306</v>
      </c>
      <c r="D536" s="11">
        <v>65583639415</v>
      </c>
      <c r="E536" s="2" t="s">
        <v>492</v>
      </c>
      <c r="F536" s="2" t="s">
        <v>116</v>
      </c>
      <c r="G536" s="2" t="s">
        <v>9</v>
      </c>
      <c r="H536" s="2" t="s">
        <v>71</v>
      </c>
      <c r="I536" s="19">
        <v>937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187.4</v>
      </c>
      <c r="W536" s="19">
        <v>0</v>
      </c>
      <c r="X536" s="19">
        <v>0</v>
      </c>
      <c r="Y536" s="19">
        <v>0</v>
      </c>
      <c r="Z536" s="19">
        <v>0</v>
      </c>
      <c r="AA536" s="19">
        <v>0</v>
      </c>
      <c r="AB536" s="19">
        <v>0</v>
      </c>
      <c r="AC536" s="19">
        <v>0</v>
      </c>
      <c r="AD536" s="19">
        <v>0</v>
      </c>
      <c r="AE536" s="19">
        <v>0</v>
      </c>
      <c r="AF536" s="19"/>
      <c r="AG536" s="19">
        <v>0</v>
      </c>
      <c r="AH536" s="19">
        <v>0</v>
      </c>
      <c r="AI536" s="19">
        <v>0</v>
      </c>
      <c r="AJ536" s="19">
        <v>0</v>
      </c>
      <c r="AK536" s="19">
        <v>10</v>
      </c>
      <c r="AL536" s="19">
        <v>0</v>
      </c>
      <c r="AM536" s="19">
        <v>0</v>
      </c>
      <c r="AN536" s="19">
        <v>123.68</v>
      </c>
      <c r="AO536" s="19">
        <v>0</v>
      </c>
      <c r="AP536" s="19">
        <v>0</v>
      </c>
      <c r="AQ536" s="19">
        <v>0</v>
      </c>
      <c r="AR536" s="19">
        <v>0</v>
      </c>
      <c r="AS536" s="19">
        <v>0</v>
      </c>
      <c r="AT536" s="19">
        <f t="shared" si="27"/>
        <v>1124.4</v>
      </c>
      <c r="AU536" s="19">
        <f t="shared" si="25"/>
        <v>133.68</v>
      </c>
      <c r="AV536" s="20">
        <f t="shared" si="26"/>
        <v>990.72</v>
      </c>
    </row>
    <row r="537" spans="1:48" s="1" customFormat="1" ht="19.5" customHeight="1">
      <c r="A537" s="4">
        <v>2017</v>
      </c>
      <c r="B537" s="5">
        <v>11</v>
      </c>
      <c r="C537" s="8">
        <v>38</v>
      </c>
      <c r="D537" s="11">
        <v>68138814420</v>
      </c>
      <c r="E537" s="2" t="s">
        <v>433</v>
      </c>
      <c r="F537" s="2" t="s">
        <v>116</v>
      </c>
      <c r="G537" s="2" t="s">
        <v>9</v>
      </c>
      <c r="H537" s="2" t="s">
        <v>139</v>
      </c>
      <c r="I537" s="19">
        <v>937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140.55</v>
      </c>
      <c r="W537" s="19">
        <v>0</v>
      </c>
      <c r="X537" s="19">
        <v>0</v>
      </c>
      <c r="Y537" s="19">
        <v>0</v>
      </c>
      <c r="Z537" s="19">
        <v>0</v>
      </c>
      <c r="AA537" s="19">
        <v>0</v>
      </c>
      <c r="AB537" s="19">
        <v>0</v>
      </c>
      <c r="AC537" s="19">
        <v>0</v>
      </c>
      <c r="AD537" s="19">
        <v>0</v>
      </c>
      <c r="AE537" s="19">
        <v>0</v>
      </c>
      <c r="AF537" s="19"/>
      <c r="AG537" s="19">
        <v>0</v>
      </c>
      <c r="AH537" s="19">
        <v>0</v>
      </c>
      <c r="AI537" s="19">
        <v>248.32</v>
      </c>
      <c r="AJ537" s="19">
        <v>0</v>
      </c>
      <c r="AK537" s="19">
        <v>10</v>
      </c>
      <c r="AL537" s="19">
        <v>0</v>
      </c>
      <c r="AM537" s="19">
        <v>0</v>
      </c>
      <c r="AN537" s="19">
        <v>118.53</v>
      </c>
      <c r="AO537" s="19">
        <v>0</v>
      </c>
      <c r="AP537" s="19">
        <v>0</v>
      </c>
      <c r="AQ537" s="19">
        <v>0</v>
      </c>
      <c r="AR537" s="19">
        <v>0</v>
      </c>
      <c r="AS537" s="19">
        <v>0</v>
      </c>
      <c r="AT537" s="19">
        <f t="shared" si="27"/>
        <v>1077.55</v>
      </c>
      <c r="AU537" s="19">
        <f t="shared" si="25"/>
        <v>376.85</v>
      </c>
      <c r="AV537" s="20">
        <f t="shared" si="26"/>
        <v>700.6999999999999</v>
      </c>
    </row>
    <row r="538" spans="1:48" s="1" customFormat="1" ht="19.5" customHeight="1">
      <c r="A538" s="4">
        <v>2017</v>
      </c>
      <c r="B538" s="5">
        <v>11</v>
      </c>
      <c r="C538" s="8">
        <v>78</v>
      </c>
      <c r="D538" s="11">
        <v>77419006415</v>
      </c>
      <c r="E538" s="2" t="s">
        <v>638</v>
      </c>
      <c r="F538" s="2" t="s">
        <v>116</v>
      </c>
      <c r="G538" s="2" t="s">
        <v>9</v>
      </c>
      <c r="H538" s="2" t="s">
        <v>139</v>
      </c>
      <c r="I538" s="19">
        <v>937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140.55</v>
      </c>
      <c r="W538" s="19">
        <v>0</v>
      </c>
      <c r="X538" s="19">
        <v>0</v>
      </c>
      <c r="Y538" s="19">
        <v>0</v>
      </c>
      <c r="Z538" s="19">
        <v>0</v>
      </c>
      <c r="AA538" s="19">
        <v>468.5</v>
      </c>
      <c r="AB538" s="19">
        <v>0</v>
      </c>
      <c r="AC538" s="19">
        <v>0</v>
      </c>
      <c r="AD538" s="19">
        <v>0</v>
      </c>
      <c r="AE538" s="19">
        <v>0</v>
      </c>
      <c r="AF538" s="19"/>
      <c r="AG538" s="19">
        <v>0</v>
      </c>
      <c r="AH538" s="19">
        <v>0</v>
      </c>
      <c r="AI538" s="19">
        <v>430.55</v>
      </c>
      <c r="AJ538" s="19">
        <v>0</v>
      </c>
      <c r="AK538" s="19">
        <v>10</v>
      </c>
      <c r="AL538" s="19">
        <v>0</v>
      </c>
      <c r="AM538" s="19">
        <v>0</v>
      </c>
      <c r="AN538" s="19">
        <v>170.06</v>
      </c>
      <c r="AO538" s="19">
        <v>0</v>
      </c>
      <c r="AP538" s="19">
        <v>0</v>
      </c>
      <c r="AQ538" s="19">
        <v>0</v>
      </c>
      <c r="AR538" s="19">
        <v>0</v>
      </c>
      <c r="AS538" s="19">
        <v>0</v>
      </c>
      <c r="AT538" s="19">
        <f t="shared" si="27"/>
        <v>1546.05</v>
      </c>
      <c r="AU538" s="19">
        <f t="shared" si="25"/>
        <v>610.61</v>
      </c>
      <c r="AV538" s="20">
        <f t="shared" si="26"/>
        <v>935.4399999999999</v>
      </c>
    </row>
    <row r="539" spans="1:48" s="1" customFormat="1" ht="19.5" customHeight="1">
      <c r="A539" s="4">
        <v>2017</v>
      </c>
      <c r="B539" s="5">
        <v>11</v>
      </c>
      <c r="C539" s="8">
        <v>119074</v>
      </c>
      <c r="D539" s="11">
        <v>7544158489</v>
      </c>
      <c r="E539" s="2" t="s">
        <v>124</v>
      </c>
      <c r="F539" s="2" t="s">
        <v>116</v>
      </c>
      <c r="G539" s="2" t="s">
        <v>38</v>
      </c>
      <c r="H539" s="2" t="s">
        <v>110</v>
      </c>
      <c r="I539" s="19">
        <v>937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19">
        <v>0</v>
      </c>
      <c r="AA539" s="19">
        <v>0</v>
      </c>
      <c r="AB539" s="19">
        <v>0</v>
      </c>
      <c r="AC539" s="19">
        <v>0</v>
      </c>
      <c r="AD539" s="19">
        <v>0</v>
      </c>
      <c r="AE539" s="19">
        <v>0</v>
      </c>
      <c r="AF539" s="19"/>
      <c r="AG539" s="19">
        <v>0</v>
      </c>
      <c r="AH539" s="19">
        <v>0</v>
      </c>
      <c r="AI539" s="19">
        <v>0</v>
      </c>
      <c r="AJ539" s="19">
        <v>0</v>
      </c>
      <c r="AK539" s="19">
        <v>0</v>
      </c>
      <c r="AL539" s="19">
        <v>0</v>
      </c>
      <c r="AM539" s="19">
        <v>74.96</v>
      </c>
      <c r="AN539" s="19">
        <v>0</v>
      </c>
      <c r="AO539" s="19">
        <v>0</v>
      </c>
      <c r="AP539" s="19">
        <v>0</v>
      </c>
      <c r="AQ539" s="19">
        <v>0</v>
      </c>
      <c r="AR539" s="19">
        <v>0</v>
      </c>
      <c r="AS539" s="19">
        <v>0</v>
      </c>
      <c r="AT539" s="19">
        <f t="shared" si="27"/>
        <v>937</v>
      </c>
      <c r="AU539" s="19">
        <f t="shared" si="25"/>
        <v>74.96</v>
      </c>
      <c r="AV539" s="20">
        <f t="shared" si="26"/>
        <v>862.04</v>
      </c>
    </row>
    <row r="540" spans="1:48" s="1" customFormat="1" ht="19.5" customHeight="1">
      <c r="A540" s="4">
        <v>2017</v>
      </c>
      <c r="B540" s="5">
        <v>11</v>
      </c>
      <c r="C540" s="8">
        <v>119075</v>
      </c>
      <c r="D540" s="11">
        <v>2841058484</v>
      </c>
      <c r="E540" s="2" t="s">
        <v>127</v>
      </c>
      <c r="F540" s="2" t="s">
        <v>116</v>
      </c>
      <c r="G540" s="2" t="s">
        <v>38</v>
      </c>
      <c r="H540" s="2" t="s">
        <v>68</v>
      </c>
      <c r="I540" s="19">
        <v>937</v>
      </c>
      <c r="J540" s="19">
        <v>0</v>
      </c>
      <c r="K540" s="19">
        <v>0</v>
      </c>
      <c r="L540" s="19">
        <v>300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19">
        <v>0</v>
      </c>
      <c r="AB540" s="19">
        <v>0</v>
      </c>
      <c r="AC540" s="19">
        <v>0</v>
      </c>
      <c r="AD540" s="19">
        <v>0</v>
      </c>
      <c r="AE540" s="19">
        <v>0</v>
      </c>
      <c r="AF540" s="19"/>
      <c r="AG540" s="19">
        <v>0</v>
      </c>
      <c r="AH540" s="19">
        <v>0</v>
      </c>
      <c r="AI540" s="19">
        <v>0</v>
      </c>
      <c r="AJ540" s="19">
        <v>0</v>
      </c>
      <c r="AK540" s="19">
        <v>0</v>
      </c>
      <c r="AL540" s="19">
        <v>0</v>
      </c>
      <c r="AM540" s="19">
        <v>98.96</v>
      </c>
      <c r="AN540" s="19">
        <v>0</v>
      </c>
      <c r="AO540" s="19">
        <v>0</v>
      </c>
      <c r="AP540" s="19">
        <v>0</v>
      </c>
      <c r="AQ540" s="19">
        <v>0</v>
      </c>
      <c r="AR540" s="19">
        <v>0</v>
      </c>
      <c r="AS540" s="19">
        <v>0</v>
      </c>
      <c r="AT540" s="19">
        <f t="shared" si="27"/>
        <v>1237</v>
      </c>
      <c r="AU540" s="19">
        <f t="shared" si="25"/>
        <v>98.96</v>
      </c>
      <c r="AV540" s="20">
        <f t="shared" si="26"/>
        <v>1138.04</v>
      </c>
    </row>
    <row r="541" spans="1:48" s="1" customFormat="1" ht="19.5" customHeight="1">
      <c r="A541" s="4">
        <v>2017</v>
      </c>
      <c r="B541" s="5">
        <v>11</v>
      </c>
      <c r="C541" s="8">
        <v>310</v>
      </c>
      <c r="D541" s="11">
        <v>3179798416</v>
      </c>
      <c r="E541" s="2" t="s">
        <v>577</v>
      </c>
      <c r="F541" s="2" t="s">
        <v>116</v>
      </c>
      <c r="G541" s="2" t="s">
        <v>9</v>
      </c>
      <c r="H541" s="2" t="s">
        <v>62</v>
      </c>
      <c r="I541" s="19">
        <v>937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93.7</v>
      </c>
      <c r="W541" s="19">
        <v>0</v>
      </c>
      <c r="X541" s="19">
        <v>0</v>
      </c>
      <c r="Y541" s="19">
        <v>0</v>
      </c>
      <c r="Z541" s="19">
        <v>0</v>
      </c>
      <c r="AA541" s="19">
        <v>0</v>
      </c>
      <c r="AB541" s="19">
        <v>0</v>
      </c>
      <c r="AC541" s="19">
        <v>0</v>
      </c>
      <c r="AD541" s="19">
        <v>0</v>
      </c>
      <c r="AE541" s="19">
        <v>0</v>
      </c>
      <c r="AF541" s="19"/>
      <c r="AG541" s="19">
        <v>0</v>
      </c>
      <c r="AH541" s="19">
        <v>0</v>
      </c>
      <c r="AI541" s="19">
        <v>0</v>
      </c>
      <c r="AJ541" s="19">
        <v>0</v>
      </c>
      <c r="AK541" s="19">
        <v>10</v>
      </c>
      <c r="AL541" s="19">
        <v>0</v>
      </c>
      <c r="AM541" s="19">
        <v>0</v>
      </c>
      <c r="AN541" s="19">
        <v>113.37</v>
      </c>
      <c r="AO541" s="19">
        <v>0</v>
      </c>
      <c r="AP541" s="19">
        <v>0</v>
      </c>
      <c r="AQ541" s="19">
        <v>0</v>
      </c>
      <c r="AR541" s="19">
        <v>0</v>
      </c>
      <c r="AS541" s="19">
        <v>0</v>
      </c>
      <c r="AT541" s="19">
        <f t="shared" si="27"/>
        <v>1030.7</v>
      </c>
      <c r="AU541" s="19">
        <f t="shared" si="25"/>
        <v>123.37</v>
      </c>
      <c r="AV541" s="20">
        <f t="shared" si="26"/>
        <v>907.33</v>
      </c>
    </row>
    <row r="542" spans="1:48" s="1" customFormat="1" ht="19.5" customHeight="1">
      <c r="A542" s="4">
        <v>2017</v>
      </c>
      <c r="B542" s="5">
        <v>11</v>
      </c>
      <c r="C542" s="8">
        <v>313</v>
      </c>
      <c r="D542" s="11">
        <v>88059189468</v>
      </c>
      <c r="E542" s="2" t="s">
        <v>438</v>
      </c>
      <c r="F542" s="2" t="s">
        <v>116</v>
      </c>
      <c r="G542" s="2" t="s">
        <v>137</v>
      </c>
      <c r="H542" s="2" t="s">
        <v>61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174.3</v>
      </c>
      <c r="P542" s="19">
        <v>0</v>
      </c>
      <c r="Q542" s="19">
        <v>0</v>
      </c>
      <c r="R542" s="19">
        <v>2905.08</v>
      </c>
      <c r="S542" s="19">
        <v>0</v>
      </c>
      <c r="T542" s="19">
        <v>0</v>
      </c>
      <c r="U542" s="19">
        <v>0</v>
      </c>
      <c r="V542" s="19">
        <v>435.76</v>
      </c>
      <c r="W542" s="19">
        <v>0</v>
      </c>
      <c r="X542" s="19">
        <v>0</v>
      </c>
      <c r="Y542" s="19">
        <v>0</v>
      </c>
      <c r="Z542" s="19">
        <v>0</v>
      </c>
      <c r="AA542" s="19">
        <v>0</v>
      </c>
      <c r="AB542" s="19">
        <v>0</v>
      </c>
      <c r="AC542" s="19">
        <v>0</v>
      </c>
      <c r="AD542" s="19">
        <v>0</v>
      </c>
      <c r="AE542" s="19">
        <v>0</v>
      </c>
      <c r="AF542" s="19"/>
      <c r="AG542" s="19">
        <v>0</v>
      </c>
      <c r="AH542" s="19">
        <v>0</v>
      </c>
      <c r="AI542" s="19">
        <v>978.88</v>
      </c>
      <c r="AJ542" s="19">
        <v>0</v>
      </c>
      <c r="AK542" s="19">
        <v>15</v>
      </c>
      <c r="AL542" s="19">
        <v>0</v>
      </c>
      <c r="AM542" s="19">
        <v>0</v>
      </c>
      <c r="AN542" s="19">
        <v>367.49</v>
      </c>
      <c r="AO542" s="19">
        <v>91.2</v>
      </c>
      <c r="AP542" s="19">
        <v>0</v>
      </c>
      <c r="AQ542" s="19">
        <v>0</v>
      </c>
      <c r="AR542" s="19">
        <v>0</v>
      </c>
      <c r="AS542" s="19">
        <v>0</v>
      </c>
      <c r="AT542" s="19">
        <f t="shared" si="27"/>
        <v>3515.1400000000003</v>
      </c>
      <c r="AU542" s="19">
        <f t="shared" si="25"/>
        <v>1452.57</v>
      </c>
      <c r="AV542" s="20">
        <f t="shared" si="26"/>
        <v>2062.5700000000006</v>
      </c>
    </row>
    <row r="543" spans="1:48" s="1" customFormat="1" ht="19.5" customHeight="1">
      <c r="A543" s="4">
        <v>2017</v>
      </c>
      <c r="B543" s="5">
        <v>11</v>
      </c>
      <c r="C543" s="8">
        <v>119076</v>
      </c>
      <c r="D543" s="11">
        <v>7174376479</v>
      </c>
      <c r="E543" s="2" t="s">
        <v>575</v>
      </c>
      <c r="F543" s="2" t="s">
        <v>116</v>
      </c>
      <c r="G543" s="2" t="s">
        <v>38</v>
      </c>
      <c r="H543" s="2" t="s">
        <v>405</v>
      </c>
      <c r="I543" s="19">
        <v>1500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0</v>
      </c>
      <c r="AC543" s="19">
        <v>0</v>
      </c>
      <c r="AD543" s="19">
        <v>0</v>
      </c>
      <c r="AE543" s="19">
        <v>0</v>
      </c>
      <c r="AF543" s="19"/>
      <c r="AG543" s="19">
        <v>0</v>
      </c>
      <c r="AH543" s="19">
        <v>0</v>
      </c>
      <c r="AI543" s="19">
        <v>0</v>
      </c>
      <c r="AJ543" s="19">
        <v>0</v>
      </c>
      <c r="AK543" s="19">
        <v>0</v>
      </c>
      <c r="AL543" s="19">
        <v>0</v>
      </c>
      <c r="AM543" s="19">
        <v>120</v>
      </c>
      <c r="AN543" s="19">
        <v>0</v>
      </c>
      <c r="AO543" s="19">
        <v>0</v>
      </c>
      <c r="AP543" s="19">
        <v>0</v>
      </c>
      <c r="AQ543" s="19">
        <v>0</v>
      </c>
      <c r="AR543" s="19">
        <v>0</v>
      </c>
      <c r="AS543" s="19">
        <v>0</v>
      </c>
      <c r="AT543" s="19">
        <f t="shared" si="27"/>
        <v>1500</v>
      </c>
      <c r="AU543" s="19">
        <f t="shared" si="25"/>
        <v>120</v>
      </c>
      <c r="AV543" s="20">
        <f t="shared" si="26"/>
        <v>1380</v>
      </c>
    </row>
    <row r="544" spans="1:48" s="1" customFormat="1" ht="19.5" customHeight="1">
      <c r="A544" s="4">
        <v>2017</v>
      </c>
      <c r="B544" s="5">
        <v>11</v>
      </c>
      <c r="C544" s="8">
        <v>119082</v>
      </c>
      <c r="D544" s="11">
        <v>45909814400</v>
      </c>
      <c r="E544" s="2" t="s">
        <v>134</v>
      </c>
      <c r="F544" s="2" t="s">
        <v>116</v>
      </c>
      <c r="G544" s="2" t="s">
        <v>12</v>
      </c>
      <c r="H544" s="2" t="s">
        <v>62</v>
      </c>
      <c r="I544" s="19">
        <v>937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187.4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0</v>
      </c>
      <c r="Z544" s="19">
        <v>0</v>
      </c>
      <c r="AA544" s="19">
        <v>0</v>
      </c>
      <c r="AB544" s="19">
        <v>0</v>
      </c>
      <c r="AC544" s="19">
        <v>0</v>
      </c>
      <c r="AD544" s="19">
        <v>0</v>
      </c>
      <c r="AE544" s="19">
        <v>0</v>
      </c>
      <c r="AF544" s="19"/>
      <c r="AG544" s="19">
        <v>0</v>
      </c>
      <c r="AH544" s="19">
        <v>0</v>
      </c>
      <c r="AI544" s="19">
        <v>0</v>
      </c>
      <c r="AJ544" s="19">
        <v>0</v>
      </c>
      <c r="AK544" s="19">
        <v>0</v>
      </c>
      <c r="AL544" s="19">
        <v>0</v>
      </c>
      <c r="AM544" s="19">
        <v>89.95</v>
      </c>
      <c r="AN544" s="19">
        <v>0</v>
      </c>
      <c r="AO544" s="19">
        <v>0</v>
      </c>
      <c r="AP544" s="19">
        <v>0</v>
      </c>
      <c r="AQ544" s="19">
        <v>0</v>
      </c>
      <c r="AR544" s="19">
        <v>0</v>
      </c>
      <c r="AS544" s="19">
        <v>0</v>
      </c>
      <c r="AT544" s="19">
        <f t="shared" si="27"/>
        <v>1124.4</v>
      </c>
      <c r="AU544" s="19">
        <f t="shared" si="25"/>
        <v>89.95</v>
      </c>
      <c r="AV544" s="20">
        <f t="shared" si="26"/>
        <v>1034.45</v>
      </c>
    </row>
    <row r="545" spans="1:48" s="1" customFormat="1" ht="19.5" customHeight="1">
      <c r="A545" s="4">
        <v>2017</v>
      </c>
      <c r="B545" s="5">
        <v>11</v>
      </c>
      <c r="C545" s="8">
        <v>119083</v>
      </c>
      <c r="D545" s="11">
        <v>994498462</v>
      </c>
      <c r="E545" s="2" t="s">
        <v>538</v>
      </c>
      <c r="F545" s="2" t="s">
        <v>116</v>
      </c>
      <c r="G545" s="2" t="s">
        <v>136</v>
      </c>
      <c r="H545" s="2" t="s">
        <v>20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574.79</v>
      </c>
      <c r="Q545" s="19">
        <v>0</v>
      </c>
      <c r="R545" s="19">
        <v>2299.19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19">
        <v>0</v>
      </c>
      <c r="AB545" s="19">
        <v>0</v>
      </c>
      <c r="AC545" s="19">
        <v>0</v>
      </c>
      <c r="AD545" s="19">
        <v>0</v>
      </c>
      <c r="AE545" s="19">
        <v>0</v>
      </c>
      <c r="AF545" s="19"/>
      <c r="AG545" s="19">
        <v>0</v>
      </c>
      <c r="AH545" s="19">
        <v>0</v>
      </c>
      <c r="AI545" s="19">
        <v>0</v>
      </c>
      <c r="AJ545" s="19">
        <v>0</v>
      </c>
      <c r="AK545" s="19">
        <v>0</v>
      </c>
      <c r="AL545" s="19">
        <v>0</v>
      </c>
      <c r="AM545" s="19">
        <v>316.13</v>
      </c>
      <c r="AN545" s="19">
        <v>0</v>
      </c>
      <c r="AO545" s="19">
        <v>49.03</v>
      </c>
      <c r="AP545" s="19">
        <v>0</v>
      </c>
      <c r="AQ545" s="19">
        <v>0</v>
      </c>
      <c r="AR545" s="19">
        <v>0</v>
      </c>
      <c r="AS545" s="19">
        <v>0</v>
      </c>
      <c r="AT545" s="19">
        <f t="shared" si="27"/>
        <v>2873.98</v>
      </c>
      <c r="AU545" s="19">
        <f t="shared" si="25"/>
        <v>365.15999999999997</v>
      </c>
      <c r="AV545" s="20">
        <f t="shared" si="26"/>
        <v>2508.82</v>
      </c>
    </row>
    <row r="546" spans="1:48" s="1" customFormat="1" ht="19.5" customHeight="1">
      <c r="A546" s="4">
        <v>2017</v>
      </c>
      <c r="B546" s="5">
        <v>11</v>
      </c>
      <c r="C546" s="8">
        <v>119084</v>
      </c>
      <c r="D546" s="11">
        <v>7554685465</v>
      </c>
      <c r="E546" s="2" t="s">
        <v>293</v>
      </c>
      <c r="F546" s="2" t="s">
        <v>116</v>
      </c>
      <c r="G546" s="2" t="s">
        <v>12</v>
      </c>
      <c r="H546" s="2" t="s">
        <v>62</v>
      </c>
      <c r="I546" s="19">
        <v>937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0</v>
      </c>
      <c r="AB546" s="19">
        <v>0</v>
      </c>
      <c r="AC546" s="19">
        <v>0</v>
      </c>
      <c r="AD546" s="19">
        <v>0</v>
      </c>
      <c r="AE546" s="19">
        <v>0</v>
      </c>
      <c r="AF546" s="19"/>
      <c r="AG546" s="19">
        <v>0</v>
      </c>
      <c r="AH546" s="19">
        <v>0</v>
      </c>
      <c r="AI546" s="19">
        <v>0</v>
      </c>
      <c r="AJ546" s="19">
        <v>0</v>
      </c>
      <c r="AK546" s="19">
        <v>0</v>
      </c>
      <c r="AL546" s="19">
        <v>0</v>
      </c>
      <c r="AM546" s="19">
        <v>74.96</v>
      </c>
      <c r="AN546" s="19">
        <v>0</v>
      </c>
      <c r="AO546" s="19">
        <v>0</v>
      </c>
      <c r="AP546" s="19">
        <v>0</v>
      </c>
      <c r="AQ546" s="19">
        <v>0</v>
      </c>
      <c r="AR546" s="19">
        <v>0</v>
      </c>
      <c r="AS546" s="19">
        <v>0</v>
      </c>
      <c r="AT546" s="19">
        <f t="shared" si="27"/>
        <v>937</v>
      </c>
      <c r="AU546" s="19">
        <f t="shared" si="25"/>
        <v>74.96</v>
      </c>
      <c r="AV546" s="20">
        <f t="shared" si="26"/>
        <v>862.04</v>
      </c>
    </row>
    <row r="547" spans="1:48" s="1" customFormat="1" ht="19.5" customHeight="1">
      <c r="A547" s="4">
        <v>2017</v>
      </c>
      <c r="B547" s="5">
        <v>11</v>
      </c>
      <c r="C547" s="8">
        <v>119085</v>
      </c>
      <c r="D547" s="11">
        <v>8878698407</v>
      </c>
      <c r="E547" s="2" t="s">
        <v>590</v>
      </c>
      <c r="F547" s="2" t="s">
        <v>116</v>
      </c>
      <c r="G547" s="2" t="s">
        <v>38</v>
      </c>
      <c r="H547" s="2" t="s">
        <v>150</v>
      </c>
      <c r="I547" s="19">
        <v>937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234.25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19">
        <v>0</v>
      </c>
      <c r="AC547" s="19">
        <v>0</v>
      </c>
      <c r="AD547" s="19">
        <v>0</v>
      </c>
      <c r="AE547" s="19">
        <v>0</v>
      </c>
      <c r="AF547" s="19"/>
      <c r="AG547" s="19">
        <v>0</v>
      </c>
      <c r="AH547" s="19">
        <v>0</v>
      </c>
      <c r="AI547" s="19">
        <v>0</v>
      </c>
      <c r="AJ547" s="19">
        <v>0</v>
      </c>
      <c r="AK547" s="19">
        <v>0</v>
      </c>
      <c r="AL547" s="19">
        <v>0</v>
      </c>
      <c r="AM547" s="19">
        <v>93.7</v>
      </c>
      <c r="AN547" s="19">
        <v>0</v>
      </c>
      <c r="AO547" s="19">
        <v>0</v>
      </c>
      <c r="AP547" s="19">
        <v>0</v>
      </c>
      <c r="AQ547" s="19">
        <v>0</v>
      </c>
      <c r="AR547" s="19">
        <v>0</v>
      </c>
      <c r="AS547" s="19">
        <v>0</v>
      </c>
      <c r="AT547" s="19">
        <f t="shared" si="27"/>
        <v>1171.25</v>
      </c>
      <c r="AU547" s="19">
        <f t="shared" si="25"/>
        <v>93.7</v>
      </c>
      <c r="AV547" s="20">
        <f t="shared" si="26"/>
        <v>1077.55</v>
      </c>
    </row>
    <row r="548" spans="1:48" s="1" customFormat="1" ht="19.5" customHeight="1">
      <c r="A548" s="4">
        <v>2017</v>
      </c>
      <c r="B548" s="5">
        <v>11</v>
      </c>
      <c r="C548" s="8">
        <v>317</v>
      </c>
      <c r="D548" s="11">
        <v>74754009487</v>
      </c>
      <c r="E548" s="2" t="s">
        <v>663</v>
      </c>
      <c r="F548" s="2" t="s">
        <v>116</v>
      </c>
      <c r="G548" s="2" t="s">
        <v>137</v>
      </c>
      <c r="H548" s="2" t="s">
        <v>60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19">
        <v>0</v>
      </c>
      <c r="R548" s="19">
        <v>2905.08</v>
      </c>
      <c r="S548" s="19">
        <v>0</v>
      </c>
      <c r="T548" s="19">
        <v>0</v>
      </c>
      <c r="U548" s="19">
        <v>0</v>
      </c>
      <c r="V548" s="19">
        <v>435.76</v>
      </c>
      <c r="W548" s="19">
        <v>0</v>
      </c>
      <c r="X548" s="19">
        <v>0</v>
      </c>
      <c r="Y548" s="19">
        <v>0</v>
      </c>
      <c r="Z548" s="19">
        <v>0</v>
      </c>
      <c r="AA548" s="19">
        <v>0</v>
      </c>
      <c r="AB548" s="19">
        <v>0</v>
      </c>
      <c r="AC548" s="19">
        <v>0</v>
      </c>
      <c r="AD548" s="19">
        <v>0</v>
      </c>
      <c r="AE548" s="19">
        <v>0</v>
      </c>
      <c r="AF548" s="19"/>
      <c r="AG548" s="19">
        <v>0</v>
      </c>
      <c r="AH548" s="19">
        <v>0</v>
      </c>
      <c r="AI548" s="19">
        <v>0</v>
      </c>
      <c r="AJ548" s="19">
        <v>0</v>
      </c>
      <c r="AK548" s="19">
        <v>15</v>
      </c>
      <c r="AL548" s="19">
        <v>0</v>
      </c>
      <c r="AM548" s="19">
        <v>0</v>
      </c>
      <c r="AN548" s="19">
        <v>367.49</v>
      </c>
      <c r="AO548" s="19">
        <v>51.76</v>
      </c>
      <c r="AP548" s="19">
        <v>0</v>
      </c>
      <c r="AQ548" s="19">
        <v>0</v>
      </c>
      <c r="AR548" s="19">
        <v>0</v>
      </c>
      <c r="AS548" s="19">
        <v>0</v>
      </c>
      <c r="AT548" s="19">
        <f t="shared" si="27"/>
        <v>3340.84</v>
      </c>
      <c r="AU548" s="19">
        <f t="shared" si="25"/>
        <v>434.25</v>
      </c>
      <c r="AV548" s="20">
        <f t="shared" si="26"/>
        <v>2906.59</v>
      </c>
    </row>
    <row r="549" spans="1:48" s="1" customFormat="1" ht="19.5" customHeight="1">
      <c r="A549" s="4">
        <v>2017</v>
      </c>
      <c r="B549" s="5">
        <v>11</v>
      </c>
      <c r="C549" s="8">
        <v>119086</v>
      </c>
      <c r="D549" s="11">
        <v>70490970478</v>
      </c>
      <c r="E549" s="2" t="s">
        <v>305</v>
      </c>
      <c r="F549" s="2" t="s">
        <v>116</v>
      </c>
      <c r="G549" s="2" t="s">
        <v>136</v>
      </c>
      <c r="H549" s="2" t="s">
        <v>20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345</v>
      </c>
      <c r="Q549" s="19">
        <v>0</v>
      </c>
      <c r="R549" s="19">
        <v>1725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19">
        <v>0</v>
      </c>
      <c r="AB549" s="19">
        <v>0</v>
      </c>
      <c r="AC549" s="19">
        <v>0</v>
      </c>
      <c r="AD549" s="19">
        <v>0</v>
      </c>
      <c r="AE549" s="19">
        <v>0</v>
      </c>
      <c r="AF549" s="19"/>
      <c r="AG549" s="19">
        <v>0</v>
      </c>
      <c r="AH549" s="19">
        <v>15</v>
      </c>
      <c r="AI549" s="19">
        <v>0</v>
      </c>
      <c r="AJ549" s="19">
        <v>0</v>
      </c>
      <c r="AK549" s="19">
        <v>0</v>
      </c>
      <c r="AL549" s="19">
        <v>0</v>
      </c>
      <c r="AM549" s="19">
        <v>186.3</v>
      </c>
      <c r="AN549" s="19">
        <v>0</v>
      </c>
      <c r="AO549" s="19">
        <v>0</v>
      </c>
      <c r="AP549" s="19">
        <v>0</v>
      </c>
      <c r="AQ549" s="19">
        <v>0</v>
      </c>
      <c r="AR549" s="19">
        <v>0</v>
      </c>
      <c r="AS549" s="19">
        <v>0</v>
      </c>
      <c r="AT549" s="19">
        <f t="shared" si="27"/>
        <v>2070</v>
      </c>
      <c r="AU549" s="19">
        <f t="shared" si="25"/>
        <v>201.3</v>
      </c>
      <c r="AV549" s="20">
        <f t="shared" si="26"/>
        <v>1868.7</v>
      </c>
    </row>
    <row r="550" spans="1:48" s="1" customFormat="1" ht="19.5" customHeight="1">
      <c r="A550" s="4">
        <v>2017</v>
      </c>
      <c r="B550" s="5">
        <v>11</v>
      </c>
      <c r="C550" s="8">
        <v>119087</v>
      </c>
      <c r="D550" s="11">
        <v>36203297453</v>
      </c>
      <c r="E550" s="2" t="s">
        <v>93</v>
      </c>
      <c r="F550" s="2" t="s">
        <v>116</v>
      </c>
      <c r="G550" s="2" t="s">
        <v>12</v>
      </c>
      <c r="H550" s="2" t="s">
        <v>19</v>
      </c>
      <c r="I550" s="19">
        <v>937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0</v>
      </c>
      <c r="AA550" s="19">
        <v>0</v>
      </c>
      <c r="AB550" s="19">
        <v>0</v>
      </c>
      <c r="AC550" s="19">
        <v>0</v>
      </c>
      <c r="AD550" s="19">
        <v>0</v>
      </c>
      <c r="AE550" s="19">
        <v>0</v>
      </c>
      <c r="AF550" s="19"/>
      <c r="AG550" s="19">
        <v>0</v>
      </c>
      <c r="AH550" s="19">
        <v>0</v>
      </c>
      <c r="AI550" s="19">
        <v>0</v>
      </c>
      <c r="AJ550" s="19">
        <v>0</v>
      </c>
      <c r="AK550" s="19">
        <v>0</v>
      </c>
      <c r="AL550" s="19">
        <v>0</v>
      </c>
      <c r="AM550" s="19">
        <v>74.96</v>
      </c>
      <c r="AN550" s="19">
        <v>0</v>
      </c>
      <c r="AO550" s="19">
        <v>0</v>
      </c>
      <c r="AP550" s="19">
        <v>0</v>
      </c>
      <c r="AQ550" s="19">
        <v>0</v>
      </c>
      <c r="AR550" s="19">
        <v>0</v>
      </c>
      <c r="AS550" s="19">
        <v>0</v>
      </c>
      <c r="AT550" s="19">
        <f t="shared" si="27"/>
        <v>937</v>
      </c>
      <c r="AU550" s="19">
        <f t="shared" si="25"/>
        <v>74.96</v>
      </c>
      <c r="AV550" s="20">
        <f t="shared" si="26"/>
        <v>862.04</v>
      </c>
    </row>
    <row r="551" spans="1:48" s="1" customFormat="1" ht="19.5" customHeight="1">
      <c r="A551" s="4">
        <v>2017</v>
      </c>
      <c r="B551" s="5">
        <v>11</v>
      </c>
      <c r="C551" s="8">
        <v>319</v>
      </c>
      <c r="D551" s="11">
        <v>69715246400</v>
      </c>
      <c r="E551" s="2" t="s">
        <v>69</v>
      </c>
      <c r="F551" s="2" t="s">
        <v>116</v>
      </c>
      <c r="G551" s="2" t="s">
        <v>137</v>
      </c>
      <c r="H551" s="2" t="s">
        <v>60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3389.25</v>
      </c>
      <c r="S551" s="19">
        <v>0</v>
      </c>
      <c r="T551" s="19">
        <v>0</v>
      </c>
      <c r="U551" s="19">
        <v>0</v>
      </c>
      <c r="V551" s="19">
        <v>677.85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19">
        <v>0</v>
      </c>
      <c r="AC551" s="19">
        <v>0</v>
      </c>
      <c r="AD551" s="19">
        <v>0</v>
      </c>
      <c r="AE551" s="19">
        <v>0</v>
      </c>
      <c r="AF551" s="19"/>
      <c r="AG551" s="19">
        <v>455.55</v>
      </c>
      <c r="AH551" s="19">
        <v>0</v>
      </c>
      <c r="AI551" s="19">
        <v>0</v>
      </c>
      <c r="AJ551" s="19">
        <v>0</v>
      </c>
      <c r="AK551" s="19">
        <v>15</v>
      </c>
      <c r="AL551" s="19">
        <v>0</v>
      </c>
      <c r="AM551" s="19">
        <v>0</v>
      </c>
      <c r="AN551" s="19">
        <v>447.38</v>
      </c>
      <c r="AO551" s="19">
        <v>188.15</v>
      </c>
      <c r="AP551" s="19">
        <v>0</v>
      </c>
      <c r="AQ551" s="19">
        <v>0</v>
      </c>
      <c r="AR551" s="19">
        <v>0</v>
      </c>
      <c r="AS551" s="19">
        <v>0</v>
      </c>
      <c r="AT551" s="19">
        <f t="shared" si="27"/>
        <v>4067.1</v>
      </c>
      <c r="AU551" s="19">
        <f t="shared" si="25"/>
        <v>1106.0800000000002</v>
      </c>
      <c r="AV551" s="20">
        <f t="shared" si="26"/>
        <v>2961.0199999999995</v>
      </c>
    </row>
    <row r="552" spans="1:48" s="1" customFormat="1" ht="19.5" customHeight="1">
      <c r="A552" s="4">
        <v>2017</v>
      </c>
      <c r="B552" s="5">
        <v>11</v>
      </c>
      <c r="C552" s="8">
        <v>322</v>
      </c>
      <c r="D552" s="11">
        <v>47275405415</v>
      </c>
      <c r="E552" s="2" t="s">
        <v>539</v>
      </c>
      <c r="F552" s="2" t="s">
        <v>116</v>
      </c>
      <c r="G552" s="2" t="s">
        <v>9</v>
      </c>
      <c r="H552" s="2" t="s">
        <v>42</v>
      </c>
      <c r="I552" s="19">
        <v>937</v>
      </c>
      <c r="J552" s="19">
        <v>937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234.25</v>
      </c>
      <c r="W552" s="19">
        <v>0</v>
      </c>
      <c r="X552" s="19">
        <v>0</v>
      </c>
      <c r="Y552" s="19">
        <v>0</v>
      </c>
      <c r="Z552" s="19">
        <v>0</v>
      </c>
      <c r="AA552" s="19">
        <v>0</v>
      </c>
      <c r="AB552" s="19">
        <v>0</v>
      </c>
      <c r="AC552" s="19">
        <v>0</v>
      </c>
      <c r="AD552" s="19">
        <v>0</v>
      </c>
      <c r="AE552" s="19">
        <v>0</v>
      </c>
      <c r="AF552" s="19"/>
      <c r="AG552" s="19">
        <v>0</v>
      </c>
      <c r="AH552" s="19">
        <v>0</v>
      </c>
      <c r="AI552" s="19">
        <v>0</v>
      </c>
      <c r="AJ552" s="19">
        <v>0</v>
      </c>
      <c r="AK552" s="19">
        <v>10</v>
      </c>
      <c r="AL552" s="19">
        <v>12</v>
      </c>
      <c r="AM552" s="19">
        <v>0</v>
      </c>
      <c r="AN552" s="19">
        <v>231.9</v>
      </c>
      <c r="AO552" s="19">
        <v>0</v>
      </c>
      <c r="AP552" s="19">
        <v>0</v>
      </c>
      <c r="AQ552" s="19">
        <v>0</v>
      </c>
      <c r="AR552" s="19">
        <v>0</v>
      </c>
      <c r="AS552" s="19">
        <v>0</v>
      </c>
      <c r="AT552" s="19">
        <f t="shared" si="27"/>
        <v>2108.25</v>
      </c>
      <c r="AU552" s="19">
        <f t="shared" si="25"/>
        <v>253.9</v>
      </c>
      <c r="AV552" s="20">
        <f t="shared" si="26"/>
        <v>1854.35</v>
      </c>
    </row>
    <row r="553" spans="1:48" s="1" customFormat="1" ht="19.5" customHeight="1">
      <c r="A553" s="4">
        <v>2017</v>
      </c>
      <c r="B553" s="5">
        <v>11</v>
      </c>
      <c r="C553" s="8">
        <v>119089</v>
      </c>
      <c r="D553" s="11">
        <v>7224061425</v>
      </c>
      <c r="E553" s="2" t="s">
        <v>78</v>
      </c>
      <c r="F553" s="2" t="s">
        <v>116</v>
      </c>
      <c r="G553" s="2" t="s">
        <v>38</v>
      </c>
      <c r="H553" s="2" t="s">
        <v>260</v>
      </c>
      <c r="I553" s="19">
        <v>937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>
        <v>62.14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/>
      <c r="AG553" s="19">
        <v>0</v>
      </c>
      <c r="AH553" s="19">
        <v>0</v>
      </c>
      <c r="AI553" s="19">
        <v>0</v>
      </c>
      <c r="AJ553" s="19">
        <v>0</v>
      </c>
      <c r="AK553" s="19">
        <v>0</v>
      </c>
      <c r="AL553" s="19">
        <v>0</v>
      </c>
      <c r="AM553" s="19">
        <v>74.96</v>
      </c>
      <c r="AN553" s="19">
        <v>0</v>
      </c>
      <c r="AO553" s="19">
        <v>0</v>
      </c>
      <c r="AP553" s="19">
        <v>0</v>
      </c>
      <c r="AQ553" s="19">
        <v>0</v>
      </c>
      <c r="AR553" s="19">
        <v>0</v>
      </c>
      <c r="AS553" s="19">
        <v>0</v>
      </c>
      <c r="AT553" s="19">
        <f t="shared" si="27"/>
        <v>999.14</v>
      </c>
      <c r="AU553" s="19">
        <f t="shared" si="25"/>
        <v>74.96</v>
      </c>
      <c r="AV553" s="20">
        <f t="shared" si="26"/>
        <v>924.18</v>
      </c>
    </row>
    <row r="554" spans="1:48" s="1" customFormat="1" ht="19.5" customHeight="1">
      <c r="A554" s="4">
        <v>2017</v>
      </c>
      <c r="B554" s="5">
        <v>11</v>
      </c>
      <c r="C554" s="8">
        <v>324</v>
      </c>
      <c r="D554" s="11">
        <v>50796364400</v>
      </c>
      <c r="E554" s="2" t="s">
        <v>212</v>
      </c>
      <c r="F554" s="2" t="s">
        <v>116</v>
      </c>
      <c r="G554" s="2" t="s">
        <v>9</v>
      </c>
      <c r="H554" s="2" t="s">
        <v>62</v>
      </c>
      <c r="I554" s="19">
        <v>937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9">
        <v>93.7</v>
      </c>
      <c r="W554" s="19">
        <v>0</v>
      </c>
      <c r="X554" s="19">
        <v>0</v>
      </c>
      <c r="Y554" s="19">
        <v>0</v>
      </c>
      <c r="Z554" s="19">
        <v>0</v>
      </c>
      <c r="AA554" s="19">
        <v>0</v>
      </c>
      <c r="AB554" s="19">
        <v>0</v>
      </c>
      <c r="AC554" s="19">
        <v>0</v>
      </c>
      <c r="AD554" s="19">
        <v>0</v>
      </c>
      <c r="AE554" s="19">
        <v>0</v>
      </c>
      <c r="AF554" s="19"/>
      <c r="AG554" s="19">
        <v>0</v>
      </c>
      <c r="AH554" s="19">
        <v>0</v>
      </c>
      <c r="AI554" s="19">
        <v>0</v>
      </c>
      <c r="AJ554" s="19">
        <v>263.51</v>
      </c>
      <c r="AK554" s="19">
        <v>10</v>
      </c>
      <c r="AL554" s="19">
        <v>0</v>
      </c>
      <c r="AM554" s="19">
        <v>0</v>
      </c>
      <c r="AN554" s="19">
        <v>113.37</v>
      </c>
      <c r="AO554" s="19">
        <v>0</v>
      </c>
      <c r="AP554" s="19">
        <v>0</v>
      </c>
      <c r="AQ554" s="19">
        <v>0</v>
      </c>
      <c r="AR554" s="19">
        <v>0</v>
      </c>
      <c r="AS554" s="19">
        <v>0</v>
      </c>
      <c r="AT554" s="19">
        <f t="shared" si="27"/>
        <v>1030.7</v>
      </c>
      <c r="AU554" s="19">
        <f t="shared" si="25"/>
        <v>386.88</v>
      </c>
      <c r="AV554" s="20">
        <f t="shared" si="26"/>
        <v>643.82</v>
      </c>
    </row>
    <row r="555" spans="1:48" s="1" customFormat="1" ht="19.5" customHeight="1">
      <c r="A555" s="4">
        <v>2017</v>
      </c>
      <c r="B555" s="5">
        <v>11</v>
      </c>
      <c r="C555" s="8">
        <v>332</v>
      </c>
      <c r="D555" s="11">
        <v>73475874415</v>
      </c>
      <c r="E555" s="2" t="s">
        <v>347</v>
      </c>
      <c r="F555" s="2" t="s">
        <v>116</v>
      </c>
      <c r="G555" s="2" t="s">
        <v>9</v>
      </c>
      <c r="H555" s="2" t="s">
        <v>42</v>
      </c>
      <c r="I555" s="19">
        <v>937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140.55</v>
      </c>
      <c r="W555" s="19">
        <v>0</v>
      </c>
      <c r="X555" s="19">
        <v>0</v>
      </c>
      <c r="Y555" s="19">
        <v>0</v>
      </c>
      <c r="Z555" s="19">
        <v>0</v>
      </c>
      <c r="AA555" s="19">
        <v>0</v>
      </c>
      <c r="AB555" s="19">
        <v>0</v>
      </c>
      <c r="AC555" s="19">
        <v>0</v>
      </c>
      <c r="AD555" s="19">
        <v>359.18</v>
      </c>
      <c r="AE555" s="19">
        <v>0</v>
      </c>
      <c r="AF555" s="19"/>
      <c r="AG555" s="19">
        <v>0</v>
      </c>
      <c r="AH555" s="19">
        <v>0</v>
      </c>
      <c r="AI555" s="19">
        <v>0</v>
      </c>
      <c r="AJ555" s="19">
        <v>0</v>
      </c>
      <c r="AK555" s="19">
        <v>10</v>
      </c>
      <c r="AL555" s="19">
        <v>0</v>
      </c>
      <c r="AM555" s="19">
        <v>0</v>
      </c>
      <c r="AN555" s="19">
        <v>118.53</v>
      </c>
      <c r="AO555" s="19">
        <v>0</v>
      </c>
      <c r="AP555" s="19">
        <v>0</v>
      </c>
      <c r="AQ555" s="19">
        <v>0</v>
      </c>
      <c r="AR555" s="19">
        <v>0</v>
      </c>
      <c r="AS555" s="19">
        <v>0</v>
      </c>
      <c r="AT555" s="19">
        <f t="shared" si="27"/>
        <v>1436.73</v>
      </c>
      <c r="AU555" s="19">
        <f t="shared" si="25"/>
        <v>128.53</v>
      </c>
      <c r="AV555" s="20">
        <f t="shared" si="26"/>
        <v>1308.2</v>
      </c>
    </row>
    <row r="556" spans="1:48" s="1" customFormat="1" ht="19.5" customHeight="1">
      <c r="A556" s="4">
        <v>2017</v>
      </c>
      <c r="B556" s="5">
        <v>11</v>
      </c>
      <c r="C556" s="8">
        <v>119091</v>
      </c>
      <c r="D556" s="11">
        <v>10783916450</v>
      </c>
      <c r="E556" s="2" t="s">
        <v>374</v>
      </c>
      <c r="F556" s="2" t="s">
        <v>116</v>
      </c>
      <c r="G556" s="2" t="s">
        <v>38</v>
      </c>
      <c r="H556" s="2" t="s">
        <v>114</v>
      </c>
      <c r="I556" s="19">
        <v>937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19">
        <v>0</v>
      </c>
      <c r="Z556" s="19">
        <v>0</v>
      </c>
      <c r="AA556" s="19">
        <v>0</v>
      </c>
      <c r="AB556" s="19">
        <v>0</v>
      </c>
      <c r="AC556" s="19">
        <v>0</v>
      </c>
      <c r="AD556" s="19">
        <v>0</v>
      </c>
      <c r="AE556" s="19">
        <v>0</v>
      </c>
      <c r="AF556" s="19"/>
      <c r="AG556" s="19">
        <v>0</v>
      </c>
      <c r="AH556" s="19">
        <v>0</v>
      </c>
      <c r="AI556" s="19">
        <v>0</v>
      </c>
      <c r="AJ556" s="19">
        <v>0</v>
      </c>
      <c r="AK556" s="19">
        <v>0</v>
      </c>
      <c r="AL556" s="19">
        <v>0</v>
      </c>
      <c r="AM556" s="19">
        <v>74.96</v>
      </c>
      <c r="AN556" s="19">
        <v>0</v>
      </c>
      <c r="AO556" s="19">
        <v>0</v>
      </c>
      <c r="AP556" s="19">
        <v>0</v>
      </c>
      <c r="AQ556" s="19">
        <v>0</v>
      </c>
      <c r="AR556" s="19">
        <v>0</v>
      </c>
      <c r="AS556" s="19">
        <v>0</v>
      </c>
      <c r="AT556" s="19">
        <f t="shared" si="27"/>
        <v>937</v>
      </c>
      <c r="AU556" s="19">
        <f t="shared" si="25"/>
        <v>74.96</v>
      </c>
      <c r="AV556" s="20">
        <f t="shared" si="26"/>
        <v>862.04</v>
      </c>
    </row>
    <row r="557" spans="1:48" s="1" customFormat="1" ht="19.5" customHeight="1">
      <c r="A557" s="4">
        <v>2017</v>
      </c>
      <c r="B557" s="5">
        <v>11</v>
      </c>
      <c r="C557" s="8">
        <v>119092</v>
      </c>
      <c r="D557" s="11">
        <v>3964170437</v>
      </c>
      <c r="E557" s="2" t="s">
        <v>379</v>
      </c>
      <c r="F557" s="2" t="s">
        <v>116</v>
      </c>
      <c r="G557" s="2" t="s">
        <v>38</v>
      </c>
      <c r="H557" s="2" t="s">
        <v>260</v>
      </c>
      <c r="I557" s="19">
        <v>937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0</v>
      </c>
      <c r="W557" s="19">
        <v>0</v>
      </c>
      <c r="X557" s="19">
        <v>0</v>
      </c>
      <c r="Y557" s="19">
        <v>0</v>
      </c>
      <c r="Z557" s="19">
        <v>31.07</v>
      </c>
      <c r="AA557" s="19">
        <v>0</v>
      </c>
      <c r="AB557" s="19">
        <v>0</v>
      </c>
      <c r="AC557" s="19">
        <v>0</v>
      </c>
      <c r="AD557" s="19">
        <v>0</v>
      </c>
      <c r="AE557" s="19">
        <v>0</v>
      </c>
      <c r="AF557" s="19"/>
      <c r="AG557" s="19">
        <v>0</v>
      </c>
      <c r="AH557" s="19">
        <v>0</v>
      </c>
      <c r="AI557" s="19">
        <v>0</v>
      </c>
      <c r="AJ557" s="19">
        <v>0</v>
      </c>
      <c r="AK557" s="19">
        <v>0</v>
      </c>
      <c r="AL557" s="19">
        <v>0</v>
      </c>
      <c r="AM557" s="19">
        <v>74.96</v>
      </c>
      <c r="AN557" s="19">
        <v>0</v>
      </c>
      <c r="AO557" s="19">
        <v>0</v>
      </c>
      <c r="AP557" s="19">
        <v>0</v>
      </c>
      <c r="AQ557" s="19">
        <v>0</v>
      </c>
      <c r="AR557" s="19">
        <v>0</v>
      </c>
      <c r="AS557" s="19">
        <v>0</v>
      </c>
      <c r="AT557" s="19">
        <f t="shared" si="27"/>
        <v>968.07</v>
      </c>
      <c r="AU557" s="19">
        <f t="shared" si="25"/>
        <v>74.96</v>
      </c>
      <c r="AV557" s="20">
        <f t="shared" si="26"/>
        <v>893.11</v>
      </c>
    </row>
    <row r="558" spans="1:48" s="1" customFormat="1" ht="19.5" customHeight="1">
      <c r="A558" s="4">
        <v>2017</v>
      </c>
      <c r="B558" s="5">
        <v>11</v>
      </c>
      <c r="C558" s="8">
        <v>334</v>
      </c>
      <c r="D558" s="11">
        <v>44602723420</v>
      </c>
      <c r="E558" s="2" t="s">
        <v>574</v>
      </c>
      <c r="F558" s="2" t="s">
        <v>116</v>
      </c>
      <c r="G558" s="2" t="s">
        <v>9</v>
      </c>
      <c r="H558" s="2" t="s">
        <v>15</v>
      </c>
      <c r="I558" s="19">
        <v>937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140.55</v>
      </c>
      <c r="W558" s="19">
        <v>0</v>
      </c>
      <c r="X558" s="19">
        <v>0</v>
      </c>
      <c r="Y558" s="19">
        <v>0</v>
      </c>
      <c r="Z558" s="19">
        <v>0</v>
      </c>
      <c r="AA558" s="19">
        <v>0</v>
      </c>
      <c r="AB558" s="19">
        <v>0</v>
      </c>
      <c r="AC558" s="19">
        <v>0</v>
      </c>
      <c r="AD558" s="19">
        <v>0</v>
      </c>
      <c r="AE558" s="19">
        <v>0</v>
      </c>
      <c r="AF558" s="19"/>
      <c r="AG558" s="19">
        <v>0</v>
      </c>
      <c r="AH558" s="19">
        <v>0</v>
      </c>
      <c r="AI558" s="19">
        <v>233.19</v>
      </c>
      <c r="AJ558" s="19">
        <v>38</v>
      </c>
      <c r="AK558" s="19">
        <v>10</v>
      </c>
      <c r="AL558" s="19">
        <v>0</v>
      </c>
      <c r="AM558" s="19">
        <v>0</v>
      </c>
      <c r="AN558" s="19">
        <v>118.53</v>
      </c>
      <c r="AO558" s="19">
        <v>0</v>
      </c>
      <c r="AP558" s="19">
        <v>0</v>
      </c>
      <c r="AQ558" s="19">
        <v>0</v>
      </c>
      <c r="AR558" s="19">
        <v>0</v>
      </c>
      <c r="AS558" s="19">
        <v>0</v>
      </c>
      <c r="AT558" s="19">
        <f t="shared" si="27"/>
        <v>1077.55</v>
      </c>
      <c r="AU558" s="19">
        <f t="shared" si="25"/>
        <v>399.72</v>
      </c>
      <c r="AV558" s="20">
        <f t="shared" si="26"/>
        <v>677.8299999999999</v>
      </c>
    </row>
    <row r="559" spans="1:48" s="1" customFormat="1" ht="19.5" customHeight="1">
      <c r="A559" s="4">
        <v>2017</v>
      </c>
      <c r="B559" s="5">
        <v>11</v>
      </c>
      <c r="C559" s="8">
        <v>720</v>
      </c>
      <c r="D559" s="11">
        <v>3256838405</v>
      </c>
      <c r="E559" s="2" t="s">
        <v>269</v>
      </c>
      <c r="F559" s="2" t="s">
        <v>116</v>
      </c>
      <c r="G559" s="2" t="s">
        <v>9</v>
      </c>
      <c r="H559" s="2" t="s">
        <v>57</v>
      </c>
      <c r="I559" s="19">
        <v>937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140.55</v>
      </c>
      <c r="W559" s="19">
        <v>0</v>
      </c>
      <c r="X559" s="19">
        <v>0</v>
      </c>
      <c r="Y559" s="19">
        <v>0</v>
      </c>
      <c r="Z559" s="19">
        <v>0</v>
      </c>
      <c r="AA559" s="19">
        <v>0</v>
      </c>
      <c r="AB559" s="19">
        <v>0</v>
      </c>
      <c r="AC559" s="19">
        <v>0</v>
      </c>
      <c r="AD559" s="19">
        <v>0</v>
      </c>
      <c r="AE559" s="19">
        <v>0</v>
      </c>
      <c r="AF559" s="19"/>
      <c r="AG559" s="19">
        <v>0</v>
      </c>
      <c r="AH559" s="19">
        <v>0</v>
      </c>
      <c r="AI559" s="19">
        <v>0</v>
      </c>
      <c r="AJ559" s="19">
        <v>223.32</v>
      </c>
      <c r="AK559" s="19">
        <v>0</v>
      </c>
      <c r="AL559" s="19">
        <v>0</v>
      </c>
      <c r="AM559" s="19">
        <v>0</v>
      </c>
      <c r="AN559" s="19">
        <v>118.53</v>
      </c>
      <c r="AO559" s="19">
        <v>0</v>
      </c>
      <c r="AP559" s="19">
        <v>0</v>
      </c>
      <c r="AQ559" s="19">
        <v>0</v>
      </c>
      <c r="AR559" s="19">
        <v>0</v>
      </c>
      <c r="AS559" s="19">
        <v>93.7</v>
      </c>
      <c r="AT559" s="19">
        <f t="shared" si="27"/>
        <v>1077.55</v>
      </c>
      <c r="AU559" s="19">
        <f t="shared" si="25"/>
        <v>435.55</v>
      </c>
      <c r="AV559" s="20">
        <f t="shared" si="26"/>
        <v>642</v>
      </c>
    </row>
    <row r="560" spans="1:48" s="1" customFormat="1" ht="19.5" customHeight="1">
      <c r="A560" s="4">
        <v>2017</v>
      </c>
      <c r="B560" s="5">
        <v>11</v>
      </c>
      <c r="C560" s="8">
        <v>761</v>
      </c>
      <c r="D560" s="11">
        <v>2725515467</v>
      </c>
      <c r="E560" s="2" t="s">
        <v>368</v>
      </c>
      <c r="F560" s="2" t="s">
        <v>116</v>
      </c>
      <c r="G560" s="2" t="s">
        <v>9</v>
      </c>
      <c r="H560" s="2" t="s">
        <v>62</v>
      </c>
      <c r="I560" s="19">
        <v>937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19">
        <v>31.07</v>
      </c>
      <c r="AA560" s="19">
        <v>0</v>
      </c>
      <c r="AB560" s="19">
        <v>0</v>
      </c>
      <c r="AC560" s="19">
        <v>0</v>
      </c>
      <c r="AD560" s="19">
        <v>0</v>
      </c>
      <c r="AE560" s="19">
        <v>0</v>
      </c>
      <c r="AF560" s="19"/>
      <c r="AG560" s="19">
        <v>0</v>
      </c>
      <c r="AH560" s="19">
        <v>0</v>
      </c>
      <c r="AI560" s="19">
        <v>197.97</v>
      </c>
      <c r="AJ560" s="19">
        <v>206.78</v>
      </c>
      <c r="AK560" s="19">
        <v>10</v>
      </c>
      <c r="AL560" s="19">
        <v>0</v>
      </c>
      <c r="AM560" s="19">
        <v>0</v>
      </c>
      <c r="AN560" s="19">
        <v>103.07</v>
      </c>
      <c r="AO560" s="19">
        <v>0</v>
      </c>
      <c r="AP560" s="19">
        <v>0</v>
      </c>
      <c r="AQ560" s="19">
        <v>285.45</v>
      </c>
      <c r="AR560" s="19">
        <v>0</v>
      </c>
      <c r="AS560" s="19">
        <v>156.17</v>
      </c>
      <c r="AT560" s="19">
        <f t="shared" si="27"/>
        <v>968.07</v>
      </c>
      <c r="AU560" s="19">
        <f t="shared" si="25"/>
        <v>959.4399999999999</v>
      </c>
      <c r="AV560" s="20">
        <f t="shared" si="26"/>
        <v>8.63000000000011</v>
      </c>
    </row>
    <row r="561" spans="1:48" s="1" customFormat="1" ht="19.5" customHeight="1">
      <c r="A561" s="6">
        <v>2017</v>
      </c>
      <c r="B561" s="7">
        <v>11</v>
      </c>
      <c r="C561" s="9">
        <v>32</v>
      </c>
      <c r="D561" s="12">
        <v>31080804404</v>
      </c>
      <c r="E561" s="3" t="s">
        <v>147</v>
      </c>
      <c r="F561" s="3" t="s">
        <v>116</v>
      </c>
      <c r="G561" s="3" t="s">
        <v>9</v>
      </c>
      <c r="H561" s="3" t="s">
        <v>62</v>
      </c>
      <c r="I561" s="21">
        <v>937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  <c r="V561" s="21">
        <v>0</v>
      </c>
      <c r="W561" s="21">
        <v>0</v>
      </c>
      <c r="X561" s="21">
        <v>0</v>
      </c>
      <c r="Y561" s="21">
        <v>0</v>
      </c>
      <c r="Z561" s="21">
        <v>62.14</v>
      </c>
      <c r="AA561" s="21">
        <v>0</v>
      </c>
      <c r="AB561" s="21">
        <v>0</v>
      </c>
      <c r="AC561" s="21">
        <v>0</v>
      </c>
      <c r="AD561" s="21">
        <v>0</v>
      </c>
      <c r="AE561" s="21">
        <v>0</v>
      </c>
      <c r="AF561" s="21"/>
      <c r="AG561" s="21">
        <v>0</v>
      </c>
      <c r="AH561" s="21">
        <v>0</v>
      </c>
      <c r="AI561" s="21">
        <v>0</v>
      </c>
      <c r="AJ561" s="21">
        <v>0</v>
      </c>
      <c r="AK561" s="21">
        <v>0</v>
      </c>
      <c r="AL561" s="21">
        <v>0</v>
      </c>
      <c r="AM561" s="21">
        <v>0</v>
      </c>
      <c r="AN561" s="21">
        <v>103.07</v>
      </c>
      <c r="AO561" s="21">
        <v>0</v>
      </c>
      <c r="AP561" s="21">
        <v>0</v>
      </c>
      <c r="AQ561" s="21">
        <v>0</v>
      </c>
      <c r="AR561" s="21">
        <v>0</v>
      </c>
      <c r="AS561" s="21">
        <v>780.83</v>
      </c>
      <c r="AT561" s="19">
        <f t="shared" si="27"/>
        <v>999.14</v>
      </c>
      <c r="AU561" s="19">
        <f t="shared" si="25"/>
        <v>883.9000000000001</v>
      </c>
      <c r="AV561" s="20">
        <f t="shared" si="26"/>
        <v>115.2399999999999</v>
      </c>
    </row>
  </sheetData>
  <sheetProtection password="C609" sheet="1"/>
  <printOptions/>
  <pageMargins left="0.787401575" right="0.787401575" top="0.984251969" bottom="0.984251969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PORTAL</cp:lastModifiedBy>
  <dcterms:created xsi:type="dcterms:W3CDTF">2003-08-27T16:40:13Z</dcterms:created>
  <dcterms:modified xsi:type="dcterms:W3CDTF">2018-01-11T11:53:48Z</dcterms:modified>
  <cp:category/>
  <cp:version/>
  <cp:contentType/>
  <cp:contentStatus/>
</cp:coreProperties>
</file>